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м.с.9" sheetId="1" r:id="rId1"/>
  </sheets>
  <definedNames/>
  <calcPr fullCalcOnLoad="1"/>
</workbook>
</file>

<file path=xl/sharedStrings.xml><?xml version="1.0" encoding="utf-8"?>
<sst xmlns="http://schemas.openxmlformats.org/spreadsheetml/2006/main" count="92" uniqueCount="91">
  <si>
    <t>УВАЖАЕМЫЙ СОБСТВЕННИК ПОМЕЩЕНИЯ!</t>
  </si>
  <si>
    <t>Управляющая компания ООО "ДИЛОС" в соответствии с п. 11 ст. 162 ЖК РФ от 01.03.2005 г. направляет Вам</t>
  </si>
  <si>
    <t>ОТЧЕТ</t>
  </si>
  <si>
    <t xml:space="preserve">управляющей компании ООО "ДИЛОС" </t>
  </si>
  <si>
    <t>перед собственниками помещений дома по адресу</t>
  </si>
  <si>
    <t>за 2015 год</t>
  </si>
  <si>
    <t>Дата начала управления</t>
  </si>
  <si>
    <t>Год постройки</t>
  </si>
  <si>
    <t>Площадь жилых помещений</t>
  </si>
  <si>
    <t>Кол-во подъездов</t>
  </si>
  <si>
    <t>Кол-во этажей</t>
  </si>
  <si>
    <t>№ п/п</t>
  </si>
  <si>
    <t>Виды услуг</t>
  </si>
  <si>
    <t>Поставщики услуг</t>
  </si>
  <si>
    <t>Начислено населению, руб.</t>
  </si>
  <si>
    <t>Оплачено населением, руб.</t>
  </si>
  <si>
    <t>Перечислено поставщикам, рую.</t>
  </si>
  <si>
    <t>Природный газ</t>
  </si>
  <si>
    <t>Содержание и текущий ремонт</t>
  </si>
  <si>
    <t>Антенна</t>
  </si>
  <si>
    <t>Обслуживание лифтов</t>
  </si>
  <si>
    <t>1.</t>
  </si>
  <si>
    <t>3.</t>
  </si>
  <si>
    <t>2.1.</t>
  </si>
  <si>
    <t>2.2.</t>
  </si>
  <si>
    <t>3.1.</t>
  </si>
  <si>
    <t>3.2.</t>
  </si>
  <si>
    <t>3.3.</t>
  </si>
  <si>
    <t>4.</t>
  </si>
  <si>
    <t>5.</t>
  </si>
  <si>
    <t xml:space="preserve">Вывоз и утилизация отходов </t>
  </si>
  <si>
    <t>ИТОГО</t>
  </si>
  <si>
    <t>ООО "ТОКС"</t>
  </si>
  <si>
    <t>ООО "Газпром межрегионгаз Тверь"</t>
  </si>
  <si>
    <t>ООО "ДИЛОС"</t>
  </si>
  <si>
    <t>Расходы по статье "Содержание и текущий ремонт общего имущества многоквартирного дома" составили:</t>
  </si>
  <si>
    <t>Наименование работ (услуг)</t>
  </si>
  <si>
    <t>Сумма, руб.</t>
  </si>
  <si>
    <t>Работы (услуги) по управлению многоквартирным домом</t>
  </si>
  <si>
    <t xml:space="preserve">2. </t>
  </si>
  <si>
    <t>Уборка лестничных клеток</t>
  </si>
  <si>
    <t>Противопожарные мероприятия</t>
  </si>
  <si>
    <t>Содержание общего имущества в многоквартирном доме, в том числе:</t>
  </si>
  <si>
    <t>Техническое обслуживание инженерных коммуникаций и технических устройств, обслуживающих более одной квартиры, в том числе:</t>
  </si>
  <si>
    <t>Сетей холодного водоснабжения</t>
  </si>
  <si>
    <t>Сетей водоотведения (канализации)</t>
  </si>
  <si>
    <t>Сетей горячего водоснабжения</t>
  </si>
  <si>
    <t>Сетей отопления</t>
  </si>
  <si>
    <t>3.4.</t>
  </si>
  <si>
    <t>3.5.</t>
  </si>
  <si>
    <t>Сетей электроснабжения</t>
  </si>
  <si>
    <t xml:space="preserve">Аварийно-техническое обслуживание </t>
  </si>
  <si>
    <t>Текущий ремонт инженерных сетей</t>
  </si>
  <si>
    <t>Текущий ремонт конструктивных элементов зданий и фасадов</t>
  </si>
  <si>
    <t>6.</t>
  </si>
  <si>
    <t>7.</t>
  </si>
  <si>
    <t>8.</t>
  </si>
  <si>
    <t>Содержание придомовой территории, ремонт и восстановление объектов благоустройства придомовой территории, в том числе:</t>
  </si>
  <si>
    <t>7.1.</t>
  </si>
  <si>
    <t>Содержание придомовой территории</t>
  </si>
  <si>
    <t>7.2.</t>
  </si>
  <si>
    <t>Благоустройство придомовой территории</t>
  </si>
  <si>
    <t xml:space="preserve">7.3. </t>
  </si>
  <si>
    <t>Отвод ливневых (дренажных) вод</t>
  </si>
  <si>
    <t xml:space="preserve">Содержание и эксплуатация жилого фонда </t>
  </si>
  <si>
    <t xml:space="preserve">      К отопительному сезону проводилась ревизия теплового узла и сдача под акт ресурсоснабжающим организациям.</t>
  </si>
  <si>
    <t>ИТОГ РАБОТЫ ООО "ДИЛОС" ЗА 2015 ГОД:</t>
  </si>
  <si>
    <t>По состоянию на 01.01.2016 г. с учетом долга за предыдущие периоды имеется задолженность:</t>
  </si>
  <si>
    <t>Сумма задолженности, руб.</t>
  </si>
  <si>
    <t>План на следующий 2016 год</t>
  </si>
  <si>
    <t>На Вашем доме планируется проведение следующих работ:</t>
  </si>
  <si>
    <t xml:space="preserve">           Уважаемые собственники, от Вашей сознательности зависит напрямую перечень работ на доме с целью повышения комфортности и безопасности проживания.</t>
  </si>
  <si>
    <t xml:space="preserve">           Управляющая компания благодарит жителей дома, кто захотел изменить внешний вид своего двора и активно по своей инициативе занимается декоративным озеленением придомовой территории. Исходя из финансовых возможностей дома, управляющая компания готова сотрудничать на доме с энтузиастами-флористами и помогать им, чем сможет. Давайте вместе украсим дворы!</t>
  </si>
  <si>
    <t>Директор                                                                                      В.Э. Ли</t>
  </si>
  <si>
    <t>ООО "УК ДИЛОС"</t>
  </si>
  <si>
    <t>№№ квартир</t>
  </si>
  <si>
    <t xml:space="preserve">            Управляющая компания ООО «ДИЛОС» благодарит всех, кто своевременно оплачивает счета-квитанции за услуги ЖКХ, и предостерегает тех собственников помещений, кто не торопится (а подчас и совсем не желает) вносить своевременную  оплату за пользование жилищно-коммунальными услугами – юридическая служба управляющей компании начала активную подачу исковых заявлений на взыскание задолженности за ЖКУ.</t>
  </si>
  <si>
    <t xml:space="preserve">           УК ООО «ДИЛОС» готова заключать договора на рассрочку платежей с теми должниками-собственниками, кто на самом деле испытывает сегодня финансовые трудности, но готов добровольно выплачивать долг за ЖКУ частями.</t>
  </si>
  <si>
    <r>
      <t xml:space="preserve">За пользование жилищно-коммунальными и прочими услугами начислено и собрано с собственников и нанимателей </t>
    </r>
    <r>
      <rPr>
        <b/>
        <sz val="11"/>
        <color indexed="8"/>
        <rFont val="Calibri"/>
        <family val="2"/>
      </rPr>
      <t>жилых помещений</t>
    </r>
    <r>
      <rPr>
        <sz val="11"/>
        <color theme="1"/>
        <rFont val="Calibri"/>
        <family val="2"/>
      </rPr>
      <t xml:space="preserve"> по статьям:</t>
    </r>
  </si>
  <si>
    <t>ул. Малая Самара, д. 9</t>
  </si>
  <si>
    <t>11237,7 кв.м</t>
  </si>
  <si>
    <t>1993-1994 г.г.</t>
  </si>
  <si>
    <t>01.07.2012 г.</t>
  </si>
  <si>
    <t>ООО "СО "Инжтехсервис"</t>
  </si>
  <si>
    <t>2. за жителями перед ООО "ДИЛОС" по оплате за жилищно-коммунальные услуги в Вашем доме числится по следующим квартирам:</t>
  </si>
  <si>
    <t>13,48,78,192,195</t>
  </si>
  <si>
    <t xml:space="preserve">1. жителей перед ООО "ДИЛОС" по выполненным работам на сумму 68 220,64 руб.      </t>
  </si>
  <si>
    <t>Техническое обслуживание ВДГО, подготовка теплового узла к отопительному сезону 2016-2017 г.г., замена дверных блоков.</t>
  </si>
  <si>
    <r>
      <t xml:space="preserve">         За отчетный период были выполнены следующие виды работ</t>
    </r>
    <r>
      <rPr>
        <b/>
        <sz val="11"/>
        <color indexed="8"/>
        <rFont val="Calibri"/>
        <family val="2"/>
      </rPr>
      <t xml:space="preserve">: </t>
    </r>
    <r>
      <rPr>
        <sz val="11"/>
        <color theme="1"/>
        <rFont val="Calibri"/>
        <family val="2"/>
      </rPr>
      <t xml:space="preserve">ремонт системы ХВС, ГВС, ц/о с заменой запорной арматуры, замена канализационного стояка, ремонт теплового узла, смена остекления, установка досок объявления, ремонт козырьков, ремонт кровли, контейнерной площадки, установка номерных табличек, укрепление дверной коробки, покраска дверного полотна, установка ограждения газонов, окраска газовой трубы, закраска графити. По предписанию Департамента ЖКХ были выполнены работы по восстановлению освещения в подвале. </t>
    </r>
  </si>
  <si>
    <t xml:space="preserve">        По состоянию на 01.01.2015 г. имелся остаток неиспользованных денежных средств по дому в размере 130574,25 руб.</t>
  </si>
  <si>
    <t>Всего по статье "Содержание и текущий ремонт общего имущества многоквартирного дома" за отчетный период собрано с собственников (нанимателей) жилых помещений 1 165 117,90 руб.</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</si>
</sst>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8">
    <font>
      <sz val="11"/>
      <color theme="1"/>
      <name val="Calibri"/>
      <family val="2"/>
    </font>
    <font>
      <sz val="11"/>
      <color indexed="8"/>
      <name val="Calibri"/>
      <family val="2"/>
    </font>
    <font>
      <b/>
      <sz val="11"/>
      <color indexed="8"/>
      <name val="Calibri"/>
      <family val="2"/>
    </font>
    <font>
      <b/>
      <sz val="12"/>
      <color indexed="8"/>
      <name val="Calibri"/>
      <family val="2"/>
    </font>
    <font>
      <b/>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8" borderId="7"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32" borderId="0" applyNumberFormat="0" applyBorder="0" applyAlignment="0" applyProtection="0"/>
  </cellStyleXfs>
  <cellXfs count="71">
    <xf numFmtId="0" fontId="0" fillId="0" borderId="0" xfId="0" applyFont="1" applyAlignment="1">
      <alignment/>
    </xf>
    <xf numFmtId="0" fontId="27" fillId="0" borderId="0" xfId="0" applyFont="1" applyAlignment="1">
      <alignment/>
    </xf>
    <xf numFmtId="0" fontId="0" fillId="0" borderId="10" xfId="0" applyBorder="1" applyAlignment="1">
      <alignment horizontal="center" vertical="center"/>
    </xf>
    <xf numFmtId="0" fontId="27" fillId="0" borderId="10"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0" xfId="0" applyFont="1" applyAlignment="1">
      <alignment/>
    </xf>
    <xf numFmtId="0" fontId="27" fillId="0" borderId="10" xfId="0" applyFont="1" applyFill="1" applyBorder="1" applyAlignment="1">
      <alignment horizontal="center"/>
    </xf>
    <xf numFmtId="0" fontId="0" fillId="0" borderId="10" xfId="0" applyFont="1" applyBorder="1" applyAlignment="1">
      <alignment horizontal="center" vertical="center" wrapText="1"/>
    </xf>
    <xf numFmtId="0" fontId="0" fillId="0" borderId="0" xfId="0" applyFont="1" applyAlignment="1">
      <alignment horizontal="center" vertical="center"/>
    </xf>
    <xf numFmtId="0" fontId="0" fillId="0" borderId="10" xfId="0" applyFont="1" applyFill="1" applyBorder="1" applyAlignment="1">
      <alignment horizontal="center"/>
    </xf>
    <xf numFmtId="0" fontId="0" fillId="0" borderId="0" xfId="0" applyFont="1" applyAlignment="1">
      <alignment vertical="center"/>
    </xf>
    <xf numFmtId="4" fontId="0" fillId="0" borderId="10" xfId="0" applyNumberFormat="1" applyFont="1" applyBorder="1" applyAlignment="1">
      <alignment horizontal="center" vertical="center"/>
    </xf>
    <xf numFmtId="0" fontId="0" fillId="0" borderId="0" xfId="0" applyFont="1" applyAlignment="1">
      <alignment horizontal="left"/>
    </xf>
    <xf numFmtId="0" fontId="0" fillId="0" borderId="10" xfId="0" applyFont="1" applyBorder="1" applyAlignment="1">
      <alignment horizontal="center" vertical="center"/>
    </xf>
    <xf numFmtId="4" fontId="0" fillId="0" borderId="10" xfId="0" applyNumberFormat="1" applyFont="1" applyBorder="1" applyAlignment="1">
      <alignment horizontal="center" vertical="center"/>
    </xf>
    <xf numFmtId="1" fontId="0" fillId="0" borderId="10" xfId="0" applyNumberFormat="1" applyBorder="1" applyAlignment="1">
      <alignment horizontal="center" vertical="center"/>
    </xf>
    <xf numFmtId="0" fontId="0" fillId="0" borderId="0" xfId="0" applyAlignment="1">
      <alignment horizontal="left"/>
    </xf>
    <xf numFmtId="4" fontId="27" fillId="0" borderId="0" xfId="0" applyNumberFormat="1" applyFont="1" applyAlignment="1">
      <alignment/>
    </xf>
    <xf numFmtId="0" fontId="27" fillId="0" borderId="10" xfId="0" applyFont="1" applyBorder="1" applyAlignment="1">
      <alignment horizontal="center" vertical="center"/>
    </xf>
    <xf numFmtId="0" fontId="0" fillId="0" borderId="10" xfId="0" applyFont="1" applyBorder="1" applyAlignment="1">
      <alignment horizontal="center" vertical="center"/>
    </xf>
    <xf numFmtId="0" fontId="27" fillId="0" borderId="10" xfId="0" applyFont="1" applyBorder="1" applyAlignment="1">
      <alignment horizontal="center"/>
    </xf>
    <xf numFmtId="0" fontId="0" fillId="0" borderId="0" xfId="0" applyAlignment="1">
      <alignment horizontal="justify" vertical="center" wrapText="1"/>
    </xf>
    <xf numFmtId="0" fontId="0" fillId="0" borderId="0" xfId="0" applyFont="1" applyAlignment="1">
      <alignment horizontal="justify" vertical="center" wrapText="1"/>
    </xf>
    <xf numFmtId="0" fontId="27" fillId="0" borderId="0" xfId="0" applyFont="1" applyAlignment="1">
      <alignment horizontal="center"/>
    </xf>
    <xf numFmtId="0" fontId="27" fillId="0" borderId="10" xfId="0" applyFont="1" applyBorder="1" applyAlignment="1">
      <alignment horizontal="center"/>
    </xf>
    <xf numFmtId="4" fontId="27" fillId="0" borderId="10" xfId="0" applyNumberFormat="1" applyFont="1" applyBorder="1" applyAlignment="1">
      <alignment horizontal="center"/>
    </xf>
    <xf numFmtId="0" fontId="0" fillId="0" borderId="0" xfId="0" applyAlignment="1">
      <alignment horizontal="left" vertical="top" wrapText="1"/>
    </xf>
    <xf numFmtId="0" fontId="0" fillId="0" borderId="0" xfId="0" applyFont="1" applyAlignment="1">
      <alignment horizontal="left" vertical="top" wrapText="1"/>
    </xf>
    <xf numFmtId="0" fontId="27" fillId="0" borderId="0" xfId="0" applyFont="1" applyAlignment="1">
      <alignment horizontal="justify" vertical="center" wrapText="1"/>
    </xf>
    <xf numFmtId="49" fontId="27" fillId="0" borderId="0" xfId="0" applyNumberFormat="1" applyFont="1" applyAlignment="1">
      <alignment horizontal="justify" vertical="center"/>
    </xf>
    <xf numFmtId="0" fontId="0" fillId="0" borderId="10" xfId="0" applyFont="1" applyBorder="1" applyAlignment="1">
      <alignment horizontal="justify"/>
    </xf>
    <xf numFmtId="0" fontId="27" fillId="0" borderId="10" xfId="0" applyFont="1" applyBorder="1" applyAlignment="1">
      <alignment horizontal="justify" vertical="center" wrapText="1"/>
    </xf>
    <xf numFmtId="4" fontId="0" fillId="0" borderId="10" xfId="0" applyNumberFormat="1" applyFont="1" applyBorder="1" applyAlignment="1">
      <alignment horizontal="center" vertical="center"/>
    </xf>
    <xf numFmtId="4" fontId="27" fillId="0" borderId="10" xfId="0" applyNumberFormat="1" applyFont="1" applyBorder="1" applyAlignment="1">
      <alignment horizontal="center" vertical="center"/>
    </xf>
    <xf numFmtId="0" fontId="27" fillId="0" borderId="10" xfId="0" applyFont="1" applyBorder="1" applyAlignment="1">
      <alignment horizontal="justify"/>
    </xf>
    <xf numFmtId="0" fontId="0" fillId="0" borderId="10" xfId="0" applyFont="1" applyBorder="1" applyAlignment="1">
      <alignment horizontal="justify" vertical="center"/>
    </xf>
    <xf numFmtId="0" fontId="0" fillId="0" borderId="10" xfId="0" applyFont="1" applyBorder="1" applyAlignment="1">
      <alignment horizontal="center" vertical="center"/>
    </xf>
    <xf numFmtId="0" fontId="0" fillId="0" borderId="11" xfId="0" applyFont="1" applyBorder="1" applyAlignment="1">
      <alignment horizontal="justify"/>
    </xf>
    <xf numFmtId="0" fontId="0" fillId="0" borderId="12" xfId="0" applyFont="1" applyBorder="1" applyAlignment="1">
      <alignment horizontal="justify"/>
    </xf>
    <xf numFmtId="0" fontId="0" fillId="0" borderId="13" xfId="0" applyFont="1" applyBorder="1" applyAlignment="1">
      <alignment horizontal="justify"/>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justify" vertical="center" wrapText="1"/>
    </xf>
    <xf numFmtId="0" fontId="27" fillId="0" borderId="18" xfId="0" applyFont="1" applyBorder="1" applyAlignment="1">
      <alignment horizontal="justify" vertical="center" wrapText="1"/>
    </xf>
    <xf numFmtId="0" fontId="27" fillId="0" borderId="19" xfId="0" applyFont="1" applyBorder="1" applyAlignment="1">
      <alignment horizontal="justify" vertical="center" wrapText="1"/>
    </xf>
    <xf numFmtId="0" fontId="27" fillId="0" borderId="20" xfId="0" applyFont="1" applyBorder="1" applyAlignment="1">
      <alignment horizontal="justify" vertical="center" wrapText="1"/>
    </xf>
    <xf numFmtId="0" fontId="27" fillId="0" borderId="0" xfId="0" applyFont="1" applyBorder="1" applyAlignment="1">
      <alignment horizontal="justify" vertical="center" wrapText="1"/>
    </xf>
    <xf numFmtId="0" fontId="27" fillId="0" borderId="21" xfId="0" applyFont="1" applyBorder="1" applyAlignment="1">
      <alignment horizontal="justify" vertical="center" wrapText="1"/>
    </xf>
    <xf numFmtId="0" fontId="27" fillId="0" borderId="22" xfId="0" applyFont="1" applyBorder="1" applyAlignment="1">
      <alignment horizontal="justify" vertical="center" wrapText="1"/>
    </xf>
    <xf numFmtId="0" fontId="27" fillId="0" borderId="23" xfId="0" applyFont="1" applyBorder="1" applyAlignment="1">
      <alignment horizontal="justify" vertical="center" wrapText="1"/>
    </xf>
    <xf numFmtId="0" fontId="27" fillId="0" borderId="24" xfId="0" applyFont="1" applyBorder="1" applyAlignment="1">
      <alignment horizontal="justify" vertical="center" wrapText="1"/>
    </xf>
    <xf numFmtId="0" fontId="27" fillId="0" borderId="0" xfId="0" applyFont="1" applyBorder="1" applyAlignment="1">
      <alignment horizontal="center" vertical="center"/>
    </xf>
    <xf numFmtId="0" fontId="27" fillId="0" borderId="11" xfId="0" applyFont="1" applyBorder="1" applyAlignment="1">
      <alignment horizontal="justify"/>
    </xf>
    <xf numFmtId="0" fontId="27" fillId="0" borderId="12" xfId="0" applyFont="1" applyBorder="1" applyAlignment="1">
      <alignment horizontal="justify"/>
    </xf>
    <xf numFmtId="0" fontId="27" fillId="0" borderId="13" xfId="0" applyFont="1" applyBorder="1" applyAlignment="1">
      <alignment horizontal="justify"/>
    </xf>
    <xf numFmtId="0" fontId="36" fillId="0" borderId="0" xfId="0" applyFont="1" applyAlignment="1">
      <alignment horizontal="center"/>
    </xf>
    <xf numFmtId="0" fontId="37" fillId="0" borderId="0" xfId="0" applyFont="1" applyAlignment="1">
      <alignment horizont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1" xfId="0"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27" fillId="0" borderId="0" xfId="0" applyFont="1" applyAlignment="1">
      <alignment horizontal="left" vertical="center" wrapText="1"/>
    </xf>
    <xf numFmtId="0" fontId="0" fillId="0" borderId="23" xfId="0" applyBorder="1" applyAlignment="1">
      <alignment horizontal="justify" vertical="center" wrapText="1"/>
    </xf>
    <xf numFmtId="0" fontId="0" fillId="0" borderId="23" xfId="0" applyFont="1" applyBorder="1" applyAlignment="1">
      <alignment horizontal="justify" vertical="center" wrapText="1"/>
    </xf>
    <xf numFmtId="0" fontId="27" fillId="0" borderId="1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5"/>
  <sheetViews>
    <sheetView tabSelected="1" zoomScalePageLayoutView="0" workbookViewId="0" topLeftCell="A40">
      <selection activeCell="K41" sqref="K41"/>
    </sheetView>
  </sheetViews>
  <sheetFormatPr defaultColWidth="9.140625" defaultRowHeight="15"/>
  <cols>
    <col min="1" max="1" width="4.57421875" style="6" customWidth="1"/>
    <col min="2" max="2" width="5.7109375" style="6" customWidth="1"/>
    <col min="3" max="3" width="5.28125" style="6" customWidth="1"/>
    <col min="4" max="4" width="7.28125" style="6" customWidth="1"/>
    <col min="5" max="5" width="9.8515625" style="6" customWidth="1"/>
    <col min="6" max="6" width="20.7109375" style="6" customWidth="1"/>
    <col min="7" max="7" width="14.8515625" style="6" customWidth="1"/>
    <col min="8" max="8" width="15.421875" style="6" customWidth="1"/>
    <col min="9" max="9" width="15.00390625" style="6" customWidth="1"/>
    <col min="10" max="10" width="11.57421875" style="6" customWidth="1"/>
    <col min="11" max="11" width="10.00390625" style="6" bestFit="1" customWidth="1"/>
    <col min="12" max="16384" width="9.140625" style="6" customWidth="1"/>
  </cols>
  <sheetData>
    <row r="1" spans="1:9" ht="21" customHeight="1">
      <c r="A1" s="53" t="s">
        <v>0</v>
      </c>
      <c r="B1" s="53"/>
      <c r="C1" s="53"/>
      <c r="D1" s="53"/>
      <c r="E1" s="53"/>
      <c r="F1" s="53"/>
      <c r="G1" s="53"/>
      <c r="H1" s="53"/>
      <c r="I1" s="53"/>
    </row>
    <row r="2" spans="1:9" ht="15">
      <c r="A2" s="23" t="s">
        <v>1</v>
      </c>
      <c r="B2" s="23"/>
      <c r="C2" s="23"/>
      <c r="D2" s="23"/>
      <c r="E2" s="23"/>
      <c r="F2" s="23"/>
      <c r="G2" s="23"/>
      <c r="H2" s="23"/>
      <c r="I2" s="23"/>
    </row>
    <row r="4" spans="1:9" ht="15.75">
      <c r="A4" s="57" t="s">
        <v>2</v>
      </c>
      <c r="B4" s="57"/>
      <c r="C4" s="57"/>
      <c r="D4" s="57"/>
      <c r="E4" s="57"/>
      <c r="F4" s="57"/>
      <c r="G4" s="57"/>
      <c r="H4" s="57"/>
      <c r="I4" s="57"/>
    </row>
    <row r="5" spans="1:9" ht="15">
      <c r="A5" s="24" t="s">
        <v>3</v>
      </c>
      <c r="B5" s="24"/>
      <c r="C5" s="24"/>
      <c r="D5" s="24"/>
      <c r="E5" s="24"/>
      <c r="F5" s="24"/>
      <c r="G5" s="24"/>
      <c r="H5" s="24"/>
      <c r="I5" s="24"/>
    </row>
    <row r="6" spans="1:9" ht="15">
      <c r="A6" s="24" t="s">
        <v>4</v>
      </c>
      <c r="B6" s="24"/>
      <c r="C6" s="24"/>
      <c r="D6" s="24"/>
      <c r="E6" s="24"/>
      <c r="F6" s="24"/>
      <c r="G6" s="24"/>
      <c r="H6" s="24"/>
      <c r="I6" s="24"/>
    </row>
    <row r="7" spans="1:9" ht="15">
      <c r="A7" s="58" t="s">
        <v>79</v>
      </c>
      <c r="B7" s="58"/>
      <c r="C7" s="58"/>
      <c r="D7" s="58"/>
      <c r="E7" s="58"/>
      <c r="F7" s="58"/>
      <c r="G7" s="58"/>
      <c r="H7" s="58"/>
      <c r="I7" s="58"/>
    </row>
    <row r="8" spans="1:9" ht="15" customHeight="1">
      <c r="A8" s="57" t="s">
        <v>5</v>
      </c>
      <c r="B8" s="57"/>
      <c r="C8" s="57"/>
      <c r="D8" s="57"/>
      <c r="E8" s="57"/>
      <c r="F8" s="57"/>
      <c r="G8" s="57"/>
      <c r="H8" s="57"/>
      <c r="I8" s="57"/>
    </row>
    <row r="9" ht="15" customHeight="1"/>
    <row r="10" spans="1:9" ht="15">
      <c r="A10" s="6" t="s">
        <v>6</v>
      </c>
      <c r="F10" s="17" t="s">
        <v>82</v>
      </c>
      <c r="G10" s="6" t="s">
        <v>7</v>
      </c>
      <c r="I10" s="17" t="s">
        <v>81</v>
      </c>
    </row>
    <row r="11" spans="1:9" ht="15">
      <c r="A11" s="6" t="s">
        <v>8</v>
      </c>
      <c r="F11" s="17" t="s">
        <v>80</v>
      </c>
      <c r="G11" s="6" t="s">
        <v>9</v>
      </c>
      <c r="I11" s="13">
        <v>5</v>
      </c>
    </row>
    <row r="12" spans="6:9" ht="15">
      <c r="F12" s="13"/>
      <c r="G12" s="6" t="s">
        <v>10</v>
      </c>
      <c r="I12" s="13">
        <v>10</v>
      </c>
    </row>
    <row r="14" spans="1:9" ht="31.5" customHeight="1">
      <c r="A14" s="68" t="s">
        <v>78</v>
      </c>
      <c r="B14" s="69"/>
      <c r="C14" s="69"/>
      <c r="D14" s="69"/>
      <c r="E14" s="69"/>
      <c r="F14" s="69"/>
      <c r="G14" s="69"/>
      <c r="H14" s="69"/>
      <c r="I14" s="69"/>
    </row>
    <row r="15" spans="1:9" s="9" customFormat="1" ht="46.5" customHeight="1">
      <c r="A15" s="8" t="s">
        <v>11</v>
      </c>
      <c r="B15" s="37" t="s">
        <v>12</v>
      </c>
      <c r="C15" s="37"/>
      <c r="D15" s="37"/>
      <c r="E15" s="37"/>
      <c r="F15" s="8" t="s">
        <v>13</v>
      </c>
      <c r="G15" s="8" t="s">
        <v>14</v>
      </c>
      <c r="H15" s="8" t="s">
        <v>15</v>
      </c>
      <c r="I15" s="8" t="s">
        <v>16</v>
      </c>
    </row>
    <row r="16" spans="1:9" ht="30.75" customHeight="1">
      <c r="A16" s="16">
        <v>1</v>
      </c>
      <c r="B16" s="63" t="s">
        <v>17</v>
      </c>
      <c r="C16" s="63"/>
      <c r="D16" s="63"/>
      <c r="E16" s="63"/>
      <c r="F16" s="8" t="s">
        <v>33</v>
      </c>
      <c r="G16" s="12">
        <v>69935.05</v>
      </c>
      <c r="H16" s="12">
        <v>56906.15</v>
      </c>
      <c r="I16" s="12">
        <f>H16</f>
        <v>56906.15</v>
      </c>
    </row>
    <row r="17" spans="1:9" ht="15">
      <c r="A17" s="16">
        <f>A16+1</f>
        <v>2</v>
      </c>
      <c r="B17" s="63" t="s">
        <v>19</v>
      </c>
      <c r="C17" s="63"/>
      <c r="D17" s="63"/>
      <c r="E17" s="63"/>
      <c r="F17" s="5" t="s">
        <v>32</v>
      </c>
      <c r="G17" s="12">
        <v>112110</v>
      </c>
      <c r="H17" s="12">
        <v>111666.06</v>
      </c>
      <c r="I17" s="12">
        <f>H17</f>
        <v>111666.06</v>
      </c>
    </row>
    <row r="18" spans="1:9" ht="29.25" customHeight="1">
      <c r="A18" s="16">
        <f>A17+1</f>
        <v>3</v>
      </c>
      <c r="B18" s="64" t="s">
        <v>18</v>
      </c>
      <c r="C18" s="65"/>
      <c r="D18" s="65"/>
      <c r="E18" s="66"/>
      <c r="F18" s="14" t="s">
        <v>34</v>
      </c>
      <c r="G18" s="12">
        <v>1174987.61</v>
      </c>
      <c r="H18" s="12">
        <v>1165117.9</v>
      </c>
      <c r="I18" s="12">
        <f>H18</f>
        <v>1165117.9</v>
      </c>
    </row>
    <row r="19" spans="1:9" ht="15">
      <c r="A19" s="16">
        <f>A18+1</f>
        <v>4</v>
      </c>
      <c r="B19" s="59" t="s">
        <v>30</v>
      </c>
      <c r="C19" s="60"/>
      <c r="D19" s="60"/>
      <c r="E19" s="61"/>
      <c r="F19" s="2" t="s">
        <v>74</v>
      </c>
      <c r="G19" s="15">
        <v>252175.8</v>
      </c>
      <c r="H19" s="15">
        <v>254433.61</v>
      </c>
      <c r="I19" s="15">
        <f>H19</f>
        <v>254433.61</v>
      </c>
    </row>
    <row r="20" spans="1:9" ht="30">
      <c r="A20" s="16">
        <f>A19+1</f>
        <v>5</v>
      </c>
      <c r="B20" s="62" t="s">
        <v>20</v>
      </c>
      <c r="C20" s="60"/>
      <c r="D20" s="60"/>
      <c r="E20" s="61"/>
      <c r="F20" s="8" t="s">
        <v>83</v>
      </c>
      <c r="G20" s="15">
        <v>312858.12</v>
      </c>
      <c r="H20" s="15">
        <v>315659.3</v>
      </c>
      <c r="I20" s="15">
        <f>H20</f>
        <v>315659.3</v>
      </c>
    </row>
    <row r="22" spans="1:9" ht="30.75" customHeight="1">
      <c r="A22" s="29" t="s">
        <v>90</v>
      </c>
      <c r="B22" s="29"/>
      <c r="C22" s="29"/>
      <c r="D22" s="29"/>
      <c r="E22" s="29"/>
      <c r="F22" s="29"/>
      <c r="G22" s="29"/>
      <c r="H22" s="29"/>
      <c r="I22" s="29"/>
    </row>
    <row r="23" spans="1:9" ht="30.75" customHeight="1">
      <c r="A23" s="67" t="s">
        <v>89</v>
      </c>
      <c r="B23" s="67"/>
      <c r="C23" s="67"/>
      <c r="D23" s="67"/>
      <c r="E23" s="67"/>
      <c r="F23" s="67"/>
      <c r="G23" s="67"/>
      <c r="H23" s="67"/>
      <c r="I23" s="67"/>
    </row>
    <row r="24" spans="1:9" ht="30.75" customHeight="1">
      <c r="A24" s="29" t="s">
        <v>35</v>
      </c>
      <c r="B24" s="29"/>
      <c r="C24" s="29"/>
      <c r="D24" s="29"/>
      <c r="E24" s="29"/>
      <c r="F24" s="29"/>
      <c r="G24" s="29"/>
      <c r="H24" s="29"/>
      <c r="I24" s="29"/>
    </row>
    <row r="25" ht="14.25" customHeight="1"/>
    <row r="26" spans="1:9" ht="31.5" customHeight="1">
      <c r="A26" s="8" t="s">
        <v>11</v>
      </c>
      <c r="B26" s="37" t="s">
        <v>36</v>
      </c>
      <c r="C26" s="37"/>
      <c r="D26" s="37"/>
      <c r="E26" s="37"/>
      <c r="F26" s="37"/>
      <c r="G26" s="37"/>
      <c r="H26" s="37" t="s">
        <v>37</v>
      </c>
      <c r="I26" s="37"/>
    </row>
    <row r="27" spans="1:9" ht="15">
      <c r="A27" s="3" t="s">
        <v>21</v>
      </c>
      <c r="B27" s="54" t="s">
        <v>38</v>
      </c>
      <c r="C27" s="55"/>
      <c r="D27" s="55"/>
      <c r="E27" s="55"/>
      <c r="F27" s="55"/>
      <c r="G27" s="56"/>
      <c r="H27" s="34">
        <v>413916.0898863636</v>
      </c>
      <c r="I27" s="34"/>
    </row>
    <row r="28" spans="1:9" ht="15">
      <c r="A28" s="70" t="s">
        <v>39</v>
      </c>
      <c r="B28" s="32" t="s">
        <v>42</v>
      </c>
      <c r="C28" s="32"/>
      <c r="D28" s="32"/>
      <c r="E28" s="32"/>
      <c r="F28" s="32"/>
      <c r="G28" s="32"/>
      <c r="H28" s="34">
        <f>SUM(H30:I31)</f>
        <v>113119.42545454545</v>
      </c>
      <c r="I28" s="34"/>
    </row>
    <row r="29" spans="1:9" ht="15">
      <c r="A29" s="70"/>
      <c r="B29" s="32"/>
      <c r="C29" s="32"/>
      <c r="D29" s="32"/>
      <c r="E29" s="32"/>
      <c r="F29" s="32"/>
      <c r="G29" s="32"/>
      <c r="H29" s="34"/>
      <c r="I29" s="34"/>
    </row>
    <row r="30" spans="1:9" ht="15">
      <c r="A30" s="4" t="s">
        <v>23</v>
      </c>
      <c r="B30" s="31" t="s">
        <v>40</v>
      </c>
      <c r="C30" s="31"/>
      <c r="D30" s="31"/>
      <c r="E30" s="31"/>
      <c r="F30" s="31"/>
      <c r="G30" s="31"/>
      <c r="H30" s="33">
        <v>106817.05545454545</v>
      </c>
      <c r="I30" s="33"/>
    </row>
    <row r="31" spans="1:9" ht="15">
      <c r="A31" s="4" t="s">
        <v>24</v>
      </c>
      <c r="B31" s="38" t="s">
        <v>41</v>
      </c>
      <c r="C31" s="39"/>
      <c r="D31" s="39"/>
      <c r="E31" s="39"/>
      <c r="F31" s="39"/>
      <c r="G31" s="40"/>
      <c r="H31" s="33">
        <v>6302.37</v>
      </c>
      <c r="I31" s="33"/>
    </row>
    <row r="32" spans="1:9" ht="15">
      <c r="A32" s="41" t="s">
        <v>22</v>
      </c>
      <c r="B32" s="44" t="s">
        <v>43</v>
      </c>
      <c r="C32" s="45"/>
      <c r="D32" s="45"/>
      <c r="E32" s="45"/>
      <c r="F32" s="45"/>
      <c r="G32" s="46"/>
      <c r="H32" s="34">
        <f>SUM(H35:I39)</f>
        <v>181588.99</v>
      </c>
      <c r="I32" s="34"/>
    </row>
    <row r="33" spans="1:9" ht="15">
      <c r="A33" s="42"/>
      <c r="B33" s="47"/>
      <c r="C33" s="48"/>
      <c r="D33" s="48"/>
      <c r="E33" s="48"/>
      <c r="F33" s="48"/>
      <c r="G33" s="49"/>
      <c r="H33" s="34"/>
      <c r="I33" s="34"/>
    </row>
    <row r="34" spans="1:9" ht="15">
      <c r="A34" s="43"/>
      <c r="B34" s="50"/>
      <c r="C34" s="51"/>
      <c r="D34" s="51"/>
      <c r="E34" s="51"/>
      <c r="F34" s="51"/>
      <c r="G34" s="52"/>
      <c r="H34" s="34"/>
      <c r="I34" s="34"/>
    </row>
    <row r="35" spans="1:9" ht="15">
      <c r="A35" s="4" t="s">
        <v>25</v>
      </c>
      <c r="B35" s="31" t="s">
        <v>44</v>
      </c>
      <c r="C35" s="31"/>
      <c r="D35" s="31"/>
      <c r="E35" s="31"/>
      <c r="F35" s="31"/>
      <c r="G35" s="31"/>
      <c r="H35" s="33">
        <v>37385.97</v>
      </c>
      <c r="I35" s="33"/>
    </row>
    <row r="36" spans="1:9" ht="15">
      <c r="A36" s="4" t="s">
        <v>26</v>
      </c>
      <c r="B36" s="31" t="s">
        <v>45</v>
      </c>
      <c r="C36" s="31"/>
      <c r="D36" s="31"/>
      <c r="E36" s="31"/>
      <c r="F36" s="31"/>
      <c r="G36" s="31"/>
      <c r="H36" s="33">
        <f>H35</f>
        <v>37385.97</v>
      </c>
      <c r="I36" s="33"/>
    </row>
    <row r="37" spans="1:9" ht="15">
      <c r="A37" s="4" t="s">
        <v>27</v>
      </c>
      <c r="B37" s="31" t="s">
        <v>46</v>
      </c>
      <c r="C37" s="31"/>
      <c r="D37" s="31"/>
      <c r="E37" s="31"/>
      <c r="F37" s="31"/>
      <c r="G37" s="31"/>
      <c r="H37" s="33">
        <v>38721.18</v>
      </c>
      <c r="I37" s="33"/>
    </row>
    <row r="38" spans="1:9" ht="15">
      <c r="A38" s="20" t="s">
        <v>48</v>
      </c>
      <c r="B38" s="36" t="s">
        <v>47</v>
      </c>
      <c r="C38" s="36"/>
      <c r="D38" s="36"/>
      <c r="E38" s="36"/>
      <c r="F38" s="36"/>
      <c r="G38" s="36"/>
      <c r="H38" s="33">
        <f>H37</f>
        <v>38721.18</v>
      </c>
      <c r="I38" s="33"/>
    </row>
    <row r="39" spans="1:9" ht="15">
      <c r="A39" s="10" t="s">
        <v>49</v>
      </c>
      <c r="B39" s="31" t="s">
        <v>50</v>
      </c>
      <c r="C39" s="31"/>
      <c r="D39" s="31"/>
      <c r="E39" s="31"/>
      <c r="F39" s="31"/>
      <c r="G39" s="31"/>
      <c r="H39" s="33">
        <v>29374.69</v>
      </c>
      <c r="I39" s="33"/>
    </row>
    <row r="40" spans="1:9" s="1" customFormat="1" ht="15">
      <c r="A40" s="7" t="s">
        <v>28</v>
      </c>
      <c r="B40" s="35" t="s">
        <v>51</v>
      </c>
      <c r="C40" s="35"/>
      <c r="D40" s="35"/>
      <c r="E40" s="35"/>
      <c r="F40" s="35"/>
      <c r="G40" s="35"/>
      <c r="H40" s="34">
        <v>13800</v>
      </c>
      <c r="I40" s="34"/>
    </row>
    <row r="41" spans="1:11" s="1" customFormat="1" ht="15">
      <c r="A41" s="21" t="s">
        <v>29</v>
      </c>
      <c r="B41" s="35" t="s">
        <v>52</v>
      </c>
      <c r="C41" s="35"/>
      <c r="D41" s="35"/>
      <c r="E41" s="35"/>
      <c r="F41" s="35"/>
      <c r="G41" s="35"/>
      <c r="H41" s="34">
        <v>105039.72</v>
      </c>
      <c r="I41" s="34"/>
      <c r="K41" s="18"/>
    </row>
    <row r="42" spans="1:9" ht="15" customHeight="1">
      <c r="A42" s="19" t="s">
        <v>54</v>
      </c>
      <c r="B42" s="32" t="s">
        <v>53</v>
      </c>
      <c r="C42" s="32"/>
      <c r="D42" s="32"/>
      <c r="E42" s="32"/>
      <c r="F42" s="32"/>
      <c r="G42" s="32"/>
      <c r="H42" s="34">
        <v>105848.46</v>
      </c>
      <c r="I42" s="34"/>
    </row>
    <row r="43" spans="1:9" ht="29.25" customHeight="1">
      <c r="A43" s="19" t="s">
        <v>55</v>
      </c>
      <c r="B43" s="32" t="s">
        <v>57</v>
      </c>
      <c r="C43" s="32"/>
      <c r="D43" s="32"/>
      <c r="E43" s="32"/>
      <c r="F43" s="32"/>
      <c r="G43" s="32"/>
      <c r="H43" s="34">
        <f>SUM(H44:I46)</f>
        <v>376752.04</v>
      </c>
      <c r="I43" s="34"/>
    </row>
    <row r="44" spans="1:9" ht="15">
      <c r="A44" s="20" t="s">
        <v>58</v>
      </c>
      <c r="B44" s="31" t="s">
        <v>59</v>
      </c>
      <c r="C44" s="31"/>
      <c r="D44" s="31"/>
      <c r="E44" s="31"/>
      <c r="F44" s="31"/>
      <c r="G44" s="31"/>
      <c r="H44" s="33">
        <v>174912.93</v>
      </c>
      <c r="I44" s="33"/>
    </row>
    <row r="45" spans="1:9" ht="15">
      <c r="A45" s="20" t="s">
        <v>60</v>
      </c>
      <c r="B45" s="31" t="s">
        <v>61</v>
      </c>
      <c r="C45" s="31"/>
      <c r="D45" s="31"/>
      <c r="E45" s="31"/>
      <c r="F45" s="31"/>
      <c r="G45" s="31"/>
      <c r="H45" s="33">
        <v>176470.06</v>
      </c>
      <c r="I45" s="33"/>
    </row>
    <row r="46" spans="1:9" ht="15">
      <c r="A46" s="20" t="s">
        <v>62</v>
      </c>
      <c r="B46" s="31" t="s">
        <v>63</v>
      </c>
      <c r="C46" s="31"/>
      <c r="D46" s="31"/>
      <c r="E46" s="31"/>
      <c r="F46" s="31"/>
      <c r="G46" s="31"/>
      <c r="H46" s="33">
        <v>25369.05</v>
      </c>
      <c r="I46" s="33"/>
    </row>
    <row r="47" spans="1:9" ht="15">
      <c r="A47" s="19" t="s">
        <v>56</v>
      </c>
      <c r="B47" s="32" t="s">
        <v>64</v>
      </c>
      <c r="C47" s="32"/>
      <c r="D47" s="32"/>
      <c r="E47" s="32"/>
      <c r="F47" s="32"/>
      <c r="G47" s="32"/>
      <c r="H47" s="34">
        <v>53848.07</v>
      </c>
      <c r="I47" s="34"/>
    </row>
    <row r="48" spans="1:9" s="1" customFormat="1" ht="15">
      <c r="A48" s="25" t="s">
        <v>31</v>
      </c>
      <c r="B48" s="25"/>
      <c r="C48" s="25"/>
      <c r="D48" s="25"/>
      <c r="E48" s="25"/>
      <c r="F48" s="25"/>
      <c r="G48" s="25"/>
      <c r="H48" s="26">
        <f>H27+H28+H32+H40+H41+H42+H43+H47</f>
        <v>1363912.795340909</v>
      </c>
      <c r="I48" s="26"/>
    </row>
    <row r="50" spans="1:9" ht="15">
      <c r="A50" s="22" t="s">
        <v>88</v>
      </c>
      <c r="B50" s="23"/>
      <c r="C50" s="23"/>
      <c r="D50" s="23"/>
      <c r="E50" s="23"/>
      <c r="F50" s="23"/>
      <c r="G50" s="23"/>
      <c r="H50" s="23"/>
      <c r="I50" s="23"/>
    </row>
    <row r="51" spans="1:9" ht="78.75" customHeight="1">
      <c r="A51" s="23"/>
      <c r="B51" s="23"/>
      <c r="C51" s="23"/>
      <c r="D51" s="23"/>
      <c r="E51" s="23"/>
      <c r="F51" s="23"/>
      <c r="G51" s="23"/>
      <c r="H51" s="23"/>
      <c r="I51" s="23"/>
    </row>
    <row r="52" spans="1:9" ht="15">
      <c r="A52" s="23" t="s">
        <v>65</v>
      </c>
      <c r="B52" s="23"/>
      <c r="C52" s="23"/>
      <c r="D52" s="23"/>
      <c r="E52" s="23"/>
      <c r="F52" s="23"/>
      <c r="G52" s="23"/>
      <c r="H52" s="23"/>
      <c r="I52" s="23"/>
    </row>
    <row r="53" spans="1:9" ht="15">
      <c r="A53" s="23"/>
      <c r="B53" s="23"/>
      <c r="C53" s="23"/>
      <c r="D53" s="23"/>
      <c r="E53" s="23"/>
      <c r="F53" s="23"/>
      <c r="G53" s="23"/>
      <c r="H53" s="23"/>
      <c r="I53" s="23"/>
    </row>
    <row r="55" spans="1:9" ht="15">
      <c r="A55" s="24" t="s">
        <v>66</v>
      </c>
      <c r="B55" s="24"/>
      <c r="C55" s="24"/>
      <c r="D55" s="24"/>
      <c r="E55" s="24"/>
      <c r="F55" s="24"/>
      <c r="G55" s="24"/>
      <c r="H55" s="24"/>
      <c r="I55" s="24"/>
    </row>
    <row r="57" spans="1:9" ht="15">
      <c r="A57" s="1" t="s">
        <v>67</v>
      </c>
      <c r="B57" s="1"/>
      <c r="C57" s="1"/>
      <c r="D57" s="1"/>
      <c r="E57" s="1"/>
      <c r="F57" s="1"/>
      <c r="G57" s="1"/>
      <c r="H57" s="1"/>
      <c r="I57" s="1"/>
    </row>
    <row r="58" spans="1:9" ht="15">
      <c r="A58" s="30" t="s">
        <v>86</v>
      </c>
      <c r="B58" s="30"/>
      <c r="C58" s="30"/>
      <c r="D58" s="30"/>
      <c r="E58" s="30"/>
      <c r="F58" s="30"/>
      <c r="G58" s="30"/>
      <c r="H58" s="30"/>
      <c r="I58" s="30"/>
    </row>
    <row r="59" spans="1:9" ht="33" customHeight="1">
      <c r="A59" s="29" t="s">
        <v>84</v>
      </c>
      <c r="B59" s="29"/>
      <c r="C59" s="29"/>
      <c r="D59" s="29"/>
      <c r="E59" s="29"/>
      <c r="F59" s="29"/>
      <c r="G59" s="29"/>
      <c r="H59" s="29"/>
      <c r="I59" s="29"/>
    </row>
    <row r="61" spans="1:9" ht="15">
      <c r="A61" s="25" t="s">
        <v>75</v>
      </c>
      <c r="B61" s="25"/>
      <c r="C61" s="25"/>
      <c r="D61" s="25"/>
      <c r="E61" s="25"/>
      <c r="F61" s="25"/>
      <c r="G61" s="25" t="s">
        <v>68</v>
      </c>
      <c r="H61" s="25"/>
      <c r="I61" s="25"/>
    </row>
    <row r="62" spans="1:9" ht="15">
      <c r="A62" s="25" t="s">
        <v>85</v>
      </c>
      <c r="B62" s="25"/>
      <c r="C62" s="25"/>
      <c r="D62" s="25"/>
      <c r="E62" s="25"/>
      <c r="F62" s="25"/>
      <c r="G62" s="26">
        <v>58666.69</v>
      </c>
      <c r="H62" s="26"/>
      <c r="I62" s="26"/>
    </row>
    <row r="64" spans="1:9" ht="15">
      <c r="A64" s="24" t="s">
        <v>69</v>
      </c>
      <c r="B64" s="24"/>
      <c r="C64" s="24"/>
      <c r="D64" s="24"/>
      <c r="E64" s="24"/>
      <c r="F64" s="24"/>
      <c r="G64" s="24"/>
      <c r="H64" s="24"/>
      <c r="I64" s="24"/>
    </row>
    <row r="65" ht="15">
      <c r="A65" s="6" t="s">
        <v>70</v>
      </c>
    </row>
    <row r="66" spans="1:9" ht="33" customHeight="1">
      <c r="A66" s="27" t="s">
        <v>87</v>
      </c>
      <c r="B66" s="28"/>
      <c r="C66" s="28"/>
      <c r="D66" s="28"/>
      <c r="E66" s="28"/>
      <c r="F66" s="28"/>
      <c r="G66" s="28"/>
      <c r="H66" s="28"/>
      <c r="I66" s="28"/>
    </row>
    <row r="68" spans="1:9" ht="77.25" customHeight="1">
      <c r="A68" s="22" t="s">
        <v>76</v>
      </c>
      <c r="B68" s="23"/>
      <c r="C68" s="23"/>
      <c r="D68" s="23"/>
      <c r="E68" s="23"/>
      <c r="F68" s="23"/>
      <c r="G68" s="23"/>
      <c r="H68" s="23"/>
      <c r="I68" s="23"/>
    </row>
    <row r="69" spans="1:9" ht="45" customHeight="1">
      <c r="A69" s="22" t="s">
        <v>77</v>
      </c>
      <c r="B69" s="23"/>
      <c r="C69" s="23"/>
      <c r="D69" s="23"/>
      <c r="E69" s="23"/>
      <c r="F69" s="23"/>
      <c r="G69" s="23"/>
      <c r="H69" s="23"/>
      <c r="I69" s="23"/>
    </row>
    <row r="70" spans="1:9" ht="30" customHeight="1">
      <c r="A70" s="23" t="s">
        <v>71</v>
      </c>
      <c r="B70" s="23"/>
      <c r="C70" s="23"/>
      <c r="D70" s="23"/>
      <c r="E70" s="23"/>
      <c r="F70" s="23"/>
      <c r="G70" s="23"/>
      <c r="H70" s="23"/>
      <c r="I70" s="23"/>
    </row>
    <row r="71" spans="1:9" s="11" customFormat="1" ht="60.75" customHeight="1">
      <c r="A71" s="23" t="s">
        <v>72</v>
      </c>
      <c r="B71" s="23"/>
      <c r="C71" s="23"/>
      <c r="D71" s="23"/>
      <c r="E71" s="23"/>
      <c r="F71" s="23"/>
      <c r="G71" s="23"/>
      <c r="H71" s="23"/>
      <c r="I71" s="23"/>
    </row>
    <row r="75" spans="1:9" ht="15">
      <c r="A75" s="24" t="s">
        <v>73</v>
      </c>
      <c r="B75" s="24"/>
      <c r="C75" s="24"/>
      <c r="D75" s="24"/>
      <c r="E75" s="24"/>
      <c r="F75" s="24"/>
      <c r="G75" s="24"/>
      <c r="H75" s="24"/>
      <c r="I75" s="24"/>
    </row>
  </sheetData>
  <sheetProtection/>
  <mergeCells count="75">
    <mergeCell ref="A23:I23"/>
    <mergeCell ref="A14:I14"/>
    <mergeCell ref="A28:A29"/>
    <mergeCell ref="B28:G29"/>
    <mergeCell ref="H28:I29"/>
    <mergeCell ref="A22:I22"/>
    <mergeCell ref="A1:I1"/>
    <mergeCell ref="B26:G26"/>
    <mergeCell ref="A2:I2"/>
    <mergeCell ref="B27:G27"/>
    <mergeCell ref="H27:I27"/>
    <mergeCell ref="A4:I4"/>
    <mergeCell ref="A7:I7"/>
    <mergeCell ref="A5:I5"/>
    <mergeCell ref="A6:I6"/>
    <mergeCell ref="B19:E19"/>
    <mergeCell ref="B20:E20"/>
    <mergeCell ref="A8:I8"/>
    <mergeCell ref="B15:E15"/>
    <mergeCell ref="B16:E16"/>
    <mergeCell ref="B17:E17"/>
    <mergeCell ref="B18:E18"/>
    <mergeCell ref="A24:I24"/>
    <mergeCell ref="H26:I26"/>
    <mergeCell ref="B31:G31"/>
    <mergeCell ref="H31:I31"/>
    <mergeCell ref="A32:A34"/>
    <mergeCell ref="B32:G34"/>
    <mergeCell ref="B30:G30"/>
    <mergeCell ref="H30:I30"/>
    <mergeCell ref="B40:G40"/>
    <mergeCell ref="B39:G39"/>
    <mergeCell ref="H39:I39"/>
    <mergeCell ref="H40:I40"/>
    <mergeCell ref="H32:I34"/>
    <mergeCell ref="B38:G38"/>
    <mergeCell ref="H38:I38"/>
    <mergeCell ref="B37:G37"/>
    <mergeCell ref="H37:I37"/>
    <mergeCell ref="B35:G35"/>
    <mergeCell ref="H35:I35"/>
    <mergeCell ref="B36:G36"/>
    <mergeCell ref="H36:I36"/>
    <mergeCell ref="H41:I41"/>
    <mergeCell ref="H42:I42"/>
    <mergeCell ref="B41:G41"/>
    <mergeCell ref="B42:G42"/>
    <mergeCell ref="B43:G43"/>
    <mergeCell ref="H43:I43"/>
    <mergeCell ref="A59:I59"/>
    <mergeCell ref="A58:I58"/>
    <mergeCell ref="B44:G44"/>
    <mergeCell ref="B45:G45"/>
    <mergeCell ref="B46:G46"/>
    <mergeCell ref="B47:G47"/>
    <mergeCell ref="H44:I44"/>
    <mergeCell ref="H45:I45"/>
    <mergeCell ref="H46:I46"/>
    <mergeCell ref="H47:I47"/>
    <mergeCell ref="A48:G48"/>
    <mergeCell ref="H48:I48"/>
    <mergeCell ref="A50:I51"/>
    <mergeCell ref="A52:I53"/>
    <mergeCell ref="A55:I55"/>
    <mergeCell ref="A69:I69"/>
    <mergeCell ref="A70:I70"/>
    <mergeCell ref="A71:I71"/>
    <mergeCell ref="A75:I75"/>
    <mergeCell ref="A61:F61"/>
    <mergeCell ref="G61:I61"/>
    <mergeCell ref="A62:F62"/>
    <mergeCell ref="G62:I62"/>
    <mergeCell ref="A64:I64"/>
    <mergeCell ref="A68:I68"/>
    <mergeCell ref="A66:I66"/>
  </mergeCells>
  <printOptions/>
  <pageMargins left="0.6692913385826772" right="0.3937007874015748" top="0.6692913385826772" bottom="0.7086614173228347" header="0.6692913385826772" footer="0.31496062992125984"/>
  <pageSetup fitToHeight="2" fitToWidth="2"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2016-04-01T09:13:01Z</dcterms:modified>
  <cp:category/>
  <cp:version/>
  <cp:contentType/>
  <cp:contentStatus/>
</cp:coreProperties>
</file>