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евит.20" sheetId="1" r:id="rId1"/>
  </sheets>
  <definedNames/>
  <calcPr fullCalcOnLoad="1"/>
</workbook>
</file>

<file path=xl/sharedStrings.xml><?xml version="1.0" encoding="utf-8"?>
<sst xmlns="http://schemas.openxmlformats.org/spreadsheetml/2006/main" count="90" uniqueCount="89">
  <si>
    <t>УВАЖАЕМЫЙ СОБСТВЕННИК ПОМЕЩЕНИЯ!</t>
  </si>
  <si>
    <t>Управляющая компания ООО "ДИЛОС" в соответствии с п. 11 ст. 162 ЖК РФ от 01.03.2005 г. направляет Вам</t>
  </si>
  <si>
    <t>ОТЧЕТ</t>
  </si>
  <si>
    <t xml:space="preserve">управляющей компании ООО "ДИЛОС" </t>
  </si>
  <si>
    <t>перед собственниками помещений дома по адресу</t>
  </si>
  <si>
    <t>за 2015 год</t>
  </si>
  <si>
    <t>Дата начала управления</t>
  </si>
  <si>
    <t>Год постройки</t>
  </si>
  <si>
    <t>Площадь жилых помещений</t>
  </si>
  <si>
    <t>Кол-во подъездов</t>
  </si>
  <si>
    <t>Кол-во этажей</t>
  </si>
  <si>
    <t>№ п/п</t>
  </si>
  <si>
    <t>Виды услуг</t>
  </si>
  <si>
    <t>Поставщики услуг</t>
  </si>
  <si>
    <t>Начислено населению, руб.</t>
  </si>
  <si>
    <t>Оплачено населением, руб.</t>
  </si>
  <si>
    <t>Перечислено поставщикам, рую.</t>
  </si>
  <si>
    <t>Природный газ</t>
  </si>
  <si>
    <t>Содержание и текущий ремонт</t>
  </si>
  <si>
    <t>Антенна</t>
  </si>
  <si>
    <t>1.</t>
  </si>
  <si>
    <t>3.</t>
  </si>
  <si>
    <t>2.1.</t>
  </si>
  <si>
    <t>2.2.</t>
  </si>
  <si>
    <t>3.1.</t>
  </si>
  <si>
    <t>3.2.</t>
  </si>
  <si>
    <t>3.3.</t>
  </si>
  <si>
    <t>4.</t>
  </si>
  <si>
    <t>5.</t>
  </si>
  <si>
    <t xml:space="preserve">Вывоз и утилизация отходов </t>
  </si>
  <si>
    <t>ИТОГО</t>
  </si>
  <si>
    <t>ООО "ТОКС"</t>
  </si>
  <si>
    <t>ООО "Газпром межрегионгаз Тверь"</t>
  </si>
  <si>
    <t>ООО "ДИЛОС"</t>
  </si>
  <si>
    <t>Расходы по статье "Содержание и текущий ремонт общего имущества многоквартирного дома" составили:</t>
  </si>
  <si>
    <t>Наименование работ (услуг)</t>
  </si>
  <si>
    <t>Сумма, руб.</t>
  </si>
  <si>
    <t>Работы (услуги) по управлению многоквартирным домом</t>
  </si>
  <si>
    <t xml:space="preserve">2. </t>
  </si>
  <si>
    <t>Уборка лестничных клеток</t>
  </si>
  <si>
    <t>Противопожарные мероприятия</t>
  </si>
  <si>
    <t>Содержание общего имущества в многоквартирном доме, в том числе:</t>
  </si>
  <si>
    <t>Техническое обслуживание инженерных коммуникаций и технических устройств, обслуживающих более одной квартиры, в том числе:</t>
  </si>
  <si>
    <t>Сетей холодного водоснабжения</t>
  </si>
  <si>
    <t>Сетей водоотведения (канализации)</t>
  </si>
  <si>
    <t>Сетей горячего водоснабжения</t>
  </si>
  <si>
    <t>Сетей отопления</t>
  </si>
  <si>
    <t>3.4.</t>
  </si>
  <si>
    <t>3.5.</t>
  </si>
  <si>
    <t>Сетей электроснабжения</t>
  </si>
  <si>
    <t xml:space="preserve">Аварийно-техническое обслуживание </t>
  </si>
  <si>
    <t>Текущий ремонт инженерных сетей</t>
  </si>
  <si>
    <t>Текущий ремонт конструктивных элементов зданий и фасадов</t>
  </si>
  <si>
    <t>6.</t>
  </si>
  <si>
    <t>7.</t>
  </si>
  <si>
    <t>8.</t>
  </si>
  <si>
    <t>Содержание придомовой территории, ремонт и восстановление объектов благоустройства придомовой территории, в том числе:</t>
  </si>
  <si>
    <t>7.1.</t>
  </si>
  <si>
    <t>Содержание придомовой территории</t>
  </si>
  <si>
    <t>7.2.</t>
  </si>
  <si>
    <t>Благоустройство придомовой территории</t>
  </si>
  <si>
    <t xml:space="preserve">7.3. </t>
  </si>
  <si>
    <t>Отвод ливневых (дренажных) вод</t>
  </si>
  <si>
    <t xml:space="preserve">Содержание и эксплуатация жилого фонда </t>
  </si>
  <si>
    <t xml:space="preserve">      К отопительному сезону проводилась ревизия теплового узла и сдача под акт ресурсоснабжающим организациям.</t>
  </si>
  <si>
    <t>ИТОГ РАБОТЫ ООО "ДИЛОС" ЗА 2015 ГОД:</t>
  </si>
  <si>
    <t>Сумма задолженности, руб.</t>
  </si>
  <si>
    <t>План на следующий 2016 год</t>
  </si>
  <si>
    <t>На Вашем доме планируется проведение следующих работ:</t>
  </si>
  <si>
    <t xml:space="preserve">           Уважаемые собственники, от Вашей сознательности зависит напрямую перечень работ на доме с целью повышения комфортности и безопасности проживания.</t>
  </si>
  <si>
    <t xml:space="preserve">           Управляющая компания благодарит жителей дома, кто захотел изменить внешний вид своего двора и активно по своей инициативе занимается декоративным озеленением придомовой территории. Исходя из финансовых возможностей дома, управляющая компания готова сотрудничать на доме с энтузиастами-флористами и помогать им, чем сможет. Давайте вместе украсим дворы!</t>
  </si>
  <si>
    <t>Директор                                                                                      В.Э. Ли</t>
  </si>
  <si>
    <t>ООО "УК ДИЛОС"</t>
  </si>
  <si>
    <t>№№ квартир</t>
  </si>
  <si>
    <t xml:space="preserve">            Управляющая компания ООО «ДИЛОС» благодарит всех, кто своевременно оплачивает счета-квитанции за услуги ЖКХ, и предостерегает тех собственников помещений, кто не торопится (а подчас и совсем не желает) вносить своевременную  оплату за пользование жилищно-коммунальными услугами – юридическая служба управляющей компании начала активную подачу исковых заявлений на взыскание задолженности за ЖКУ.</t>
  </si>
  <si>
    <t xml:space="preserve">           УК ООО «ДИЛОС» готова заключать договора на рассрочку платежей с теми должниками-собственниками, кто на самом деле испытывает сегодня финансовые трудности, но готов добровольно выплачивать долг за ЖКУ частями.</t>
  </si>
  <si>
    <r>
      <t xml:space="preserve">За пользование жилищно-коммунальными и прочими услугами начислено и собрано с собственников и нанимателей </t>
    </r>
    <r>
      <rPr>
        <b/>
        <sz val="11"/>
        <color indexed="8"/>
        <rFont val="Calibri"/>
        <family val="2"/>
      </rPr>
      <t>жилых помещений</t>
    </r>
    <r>
      <rPr>
        <sz val="11"/>
        <color theme="1"/>
        <rFont val="Calibri"/>
        <family val="2"/>
      </rPr>
      <t xml:space="preserve"> по статьям:</t>
    </r>
  </si>
  <si>
    <t>ул. Левитана, д. 20</t>
  </si>
  <si>
    <t>01.08.2013 г.</t>
  </si>
  <si>
    <t>1975 г.</t>
  </si>
  <si>
    <t>9808,3 кв.м</t>
  </si>
  <si>
    <t>Всего по статье "Содержание и текущий ремонт общего имущества многоквартирного дома" за отчетный период собрано с собственников (нанимателей) жилых помещений 1 239 747,09 руб.</t>
  </si>
  <si>
    <t>4,25,30,33а,42а,42б,58,60,104,118,148,151,156,160</t>
  </si>
  <si>
    <t>Техническое обслуживание ВДГО, подготовка теплового узла к отопительному сезону 2016-2017 г.г., восстановление подъездного отопления 1-го и 4-го подъездов, замена задвижки диаметром 100 мм, замена запорной арматуры системы ГВС диаметром 25 мм, замена трубопровода системы ц/о диаметром 40 мм, изоляция трубопровода в тепловом узле, установка датчиков освещенности, ремонт швов по квартире № 161, замена почтовых ящиков, ремонт отмостки, закрытие подвальных окон.</t>
  </si>
  <si>
    <t xml:space="preserve">          По состоянию на 01.01.2015 г. задолженность жителей перед ООО "ДИЛОС" по выполненным работам составляла 76 836,76 руб.</t>
  </si>
  <si>
    <r>
      <t xml:space="preserve">         За отчетный период были выполнены следующие виды работ</t>
    </r>
    <r>
      <rPr>
        <b/>
        <sz val="11"/>
        <color indexed="8"/>
        <rFont val="Calibri"/>
        <family val="2"/>
      </rPr>
      <t xml:space="preserve">: </t>
    </r>
    <r>
      <rPr>
        <sz val="11"/>
        <color theme="1"/>
        <rFont val="Calibri"/>
        <family val="2"/>
      </rPr>
      <t>ремонт системы ХВС, ГВС, ц/о с заменой запорной арматуры, замена канализационного стояка, замена ливневой канализации, установка регистра отопления, ремонт электрощитовой, замена досок объявления, установка аншлагов на фасаде дома, ремонт и окраска скамеек, ремонт межпанельных швов, установка и покраска поручней, окраска дверей.</t>
    </r>
  </si>
  <si>
    <t>По состоянию на 01.01.2016 г. с учетом долга за предыдущие периоды имеется:</t>
  </si>
  <si>
    <t xml:space="preserve">1. остаток средств на доме на сумму  32 613,56 руб.       </t>
  </si>
  <si>
    <t>2. долг за жителями перед ООО "ДИЛОС" по оплате за жилищно-коммунальные услуги в Вашем доме числится по следующим квартирам: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</si>
</sst>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27" fillId="0" borderId="0" xfId="0" applyFont="1" applyAlignment="1">
      <alignment/>
    </xf>
    <xf numFmtId="0" fontId="27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7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27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0" fillId="0" borderId="0" xfId="0" applyFont="1" applyAlignment="1">
      <alignment vertical="center"/>
    </xf>
    <xf numFmtId="4" fontId="0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10" xfId="0" applyFont="1" applyBorder="1" applyAlignment="1">
      <alignment horizontal="center" vertical="center"/>
    </xf>
    <xf numFmtId="4" fontId="0" fillId="0" borderId="10" xfId="0" applyNumberFormat="1" applyFont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0" fontId="0" fillId="0" borderId="0" xfId="0" applyAlignment="1">
      <alignment horizontal="left"/>
    </xf>
    <xf numFmtId="4" fontId="27" fillId="0" borderId="0" xfId="0" applyNumberFormat="1" applyFont="1" applyAlignment="1">
      <alignment/>
    </xf>
    <xf numFmtId="0" fontId="0" fillId="0" borderId="0" xfId="0" applyAlignment="1">
      <alignment horizontal="justify" vertical="center" wrapText="1"/>
    </xf>
    <xf numFmtId="0" fontId="0" fillId="0" borderId="0" xfId="0" applyFont="1" applyAlignment="1">
      <alignment horizontal="justify" vertical="center" wrapText="1"/>
    </xf>
    <xf numFmtId="0" fontId="27" fillId="0" borderId="0" xfId="0" applyFont="1" applyAlignment="1">
      <alignment horizontal="center"/>
    </xf>
    <xf numFmtId="0" fontId="27" fillId="0" borderId="10" xfId="0" applyFont="1" applyBorder="1" applyAlignment="1">
      <alignment horizontal="center"/>
    </xf>
    <xf numFmtId="4" fontId="27" fillId="0" borderId="10" xfId="0" applyNumberFormat="1" applyFont="1" applyBorder="1" applyAlignment="1">
      <alignment horizontal="center"/>
    </xf>
    <xf numFmtId="0" fontId="0" fillId="0" borderId="0" xfId="0" applyAlignment="1">
      <alignment horizontal="justify" vertical="top" wrapText="1"/>
    </xf>
    <xf numFmtId="0" fontId="0" fillId="0" borderId="0" xfId="0" applyFont="1" applyAlignment="1">
      <alignment horizontal="justify" vertical="top" wrapText="1"/>
    </xf>
    <xf numFmtId="0" fontId="27" fillId="0" borderId="0" xfId="0" applyFont="1" applyAlignment="1">
      <alignment horizontal="justify" vertical="center" wrapText="1"/>
    </xf>
    <xf numFmtId="49" fontId="27" fillId="0" borderId="0" xfId="0" applyNumberFormat="1" applyFont="1" applyAlignment="1">
      <alignment horizontal="justify" vertical="center"/>
    </xf>
    <xf numFmtId="0" fontId="0" fillId="0" borderId="11" xfId="0" applyFont="1" applyBorder="1" applyAlignment="1">
      <alignment horizontal="justify"/>
    </xf>
    <xf numFmtId="0" fontId="0" fillId="0" borderId="12" xfId="0" applyFont="1" applyBorder="1" applyAlignment="1">
      <alignment horizontal="justify"/>
    </xf>
    <xf numFmtId="0" fontId="0" fillId="0" borderId="13" xfId="0" applyFont="1" applyBorder="1" applyAlignment="1">
      <alignment horizontal="justify"/>
    </xf>
    <xf numFmtId="0" fontId="27" fillId="0" borderId="11" xfId="0" applyFont="1" applyBorder="1" applyAlignment="1">
      <alignment horizontal="justify" vertical="center" wrapText="1"/>
    </xf>
    <xf numFmtId="0" fontId="27" fillId="0" borderId="12" xfId="0" applyFont="1" applyBorder="1" applyAlignment="1">
      <alignment horizontal="justify" vertical="center" wrapText="1"/>
    </xf>
    <xf numFmtId="0" fontId="27" fillId="0" borderId="13" xfId="0" applyFont="1" applyBorder="1" applyAlignment="1">
      <alignment horizontal="justify" vertical="center" wrapText="1"/>
    </xf>
    <xf numFmtId="4" fontId="0" fillId="0" borderId="10" xfId="0" applyNumberFormat="1" applyFont="1" applyBorder="1" applyAlignment="1">
      <alignment horizontal="center" vertical="center"/>
    </xf>
    <xf numFmtId="4" fontId="27" fillId="0" borderId="10" xfId="0" applyNumberFormat="1" applyFont="1" applyBorder="1" applyAlignment="1">
      <alignment horizontal="center" vertical="center"/>
    </xf>
    <xf numFmtId="0" fontId="27" fillId="0" borderId="11" xfId="0" applyFont="1" applyBorder="1" applyAlignment="1">
      <alignment horizontal="justify"/>
    </xf>
    <xf numFmtId="0" fontId="27" fillId="0" borderId="12" xfId="0" applyFont="1" applyBorder="1" applyAlignment="1">
      <alignment horizontal="justify"/>
    </xf>
    <xf numFmtId="0" fontId="27" fillId="0" borderId="13" xfId="0" applyFont="1" applyBorder="1" applyAlignment="1">
      <alignment horizontal="justify"/>
    </xf>
    <xf numFmtId="0" fontId="0" fillId="0" borderId="10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justify"/>
    </xf>
    <xf numFmtId="0" fontId="27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justify" vertical="center" wrapText="1"/>
    </xf>
    <xf numFmtId="0" fontId="0" fillId="0" borderId="10" xfId="0" applyFont="1" applyBorder="1" applyAlignment="1">
      <alignment horizontal="justify" vertical="center"/>
    </xf>
    <xf numFmtId="0" fontId="0" fillId="0" borderId="10" xfId="0" applyFont="1" applyBorder="1" applyAlignment="1">
      <alignment horizontal="center" vertical="center"/>
    </xf>
    <xf numFmtId="0" fontId="27" fillId="0" borderId="14" xfId="0" applyFont="1" applyBorder="1" applyAlignment="1">
      <alignment horizontal="center" vertical="center"/>
    </xf>
    <xf numFmtId="0" fontId="27" fillId="0" borderId="15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0" fontId="27" fillId="0" borderId="17" xfId="0" applyFont="1" applyBorder="1" applyAlignment="1">
      <alignment horizontal="justify" vertical="center" wrapText="1"/>
    </xf>
    <xf numFmtId="0" fontId="27" fillId="0" borderId="18" xfId="0" applyFont="1" applyBorder="1" applyAlignment="1">
      <alignment horizontal="justify" vertical="center" wrapText="1"/>
    </xf>
    <xf numFmtId="0" fontId="27" fillId="0" borderId="19" xfId="0" applyFont="1" applyBorder="1" applyAlignment="1">
      <alignment horizontal="justify" vertical="center" wrapText="1"/>
    </xf>
    <xf numFmtId="0" fontId="27" fillId="0" borderId="20" xfId="0" applyFont="1" applyBorder="1" applyAlignment="1">
      <alignment horizontal="justify" vertical="center" wrapText="1"/>
    </xf>
    <xf numFmtId="0" fontId="27" fillId="0" borderId="0" xfId="0" applyFont="1" applyBorder="1" applyAlignment="1">
      <alignment horizontal="justify" vertical="center" wrapText="1"/>
    </xf>
    <xf numFmtId="0" fontId="27" fillId="0" borderId="21" xfId="0" applyFont="1" applyBorder="1" applyAlignment="1">
      <alignment horizontal="justify" vertical="center" wrapText="1"/>
    </xf>
    <xf numFmtId="0" fontId="27" fillId="0" borderId="22" xfId="0" applyFont="1" applyBorder="1" applyAlignment="1">
      <alignment horizontal="justify" vertical="center" wrapText="1"/>
    </xf>
    <xf numFmtId="0" fontId="27" fillId="0" borderId="23" xfId="0" applyFont="1" applyBorder="1" applyAlignment="1">
      <alignment horizontal="justify" vertical="center" wrapText="1"/>
    </xf>
    <xf numFmtId="0" fontId="27" fillId="0" borderId="24" xfId="0" applyFont="1" applyBorder="1" applyAlignment="1">
      <alignment horizontal="justify" vertical="center" wrapText="1"/>
    </xf>
    <xf numFmtId="0" fontId="27" fillId="0" borderId="0" xfId="0" applyFont="1" applyBorder="1" applyAlignment="1">
      <alignment horizontal="center" vertical="center"/>
    </xf>
    <xf numFmtId="0" fontId="36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0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23" xfId="0" applyBorder="1" applyAlignment="1">
      <alignment horizontal="justify" vertical="center" wrapText="1"/>
    </xf>
    <xf numFmtId="0" fontId="0" fillId="0" borderId="23" xfId="0" applyFont="1" applyBorder="1" applyAlignment="1">
      <alignment horizontal="justify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4"/>
  <sheetViews>
    <sheetView tabSelected="1" zoomScalePageLayoutView="0" workbookViewId="0" topLeftCell="A43">
      <selection activeCell="K40" sqref="K40"/>
    </sheetView>
  </sheetViews>
  <sheetFormatPr defaultColWidth="9.140625" defaultRowHeight="15"/>
  <cols>
    <col min="1" max="1" width="4.57421875" style="7" customWidth="1"/>
    <col min="2" max="2" width="5.7109375" style="7" customWidth="1"/>
    <col min="3" max="3" width="5.28125" style="7" customWidth="1"/>
    <col min="4" max="4" width="7.28125" style="7" customWidth="1"/>
    <col min="5" max="5" width="9.8515625" style="7" customWidth="1"/>
    <col min="6" max="6" width="20.7109375" style="7" customWidth="1"/>
    <col min="7" max="7" width="14.8515625" style="7" customWidth="1"/>
    <col min="8" max="8" width="15.421875" style="7" customWidth="1"/>
    <col min="9" max="9" width="15.00390625" style="7" customWidth="1"/>
    <col min="10" max="10" width="11.57421875" style="7" customWidth="1"/>
    <col min="11" max="11" width="10.00390625" style="7" bestFit="1" customWidth="1"/>
    <col min="12" max="16384" width="9.140625" style="7" customWidth="1"/>
  </cols>
  <sheetData>
    <row r="1" spans="1:9" ht="21" customHeight="1">
      <c r="A1" s="61" t="s">
        <v>0</v>
      </c>
      <c r="B1" s="61"/>
      <c r="C1" s="61"/>
      <c r="D1" s="61"/>
      <c r="E1" s="61"/>
      <c r="F1" s="61"/>
      <c r="G1" s="61"/>
      <c r="H1" s="61"/>
      <c r="I1" s="61"/>
    </row>
    <row r="2" spans="1:9" ht="15">
      <c r="A2" s="21" t="s">
        <v>1</v>
      </c>
      <c r="B2" s="21"/>
      <c r="C2" s="21"/>
      <c r="D2" s="21"/>
      <c r="E2" s="21"/>
      <c r="F2" s="21"/>
      <c r="G2" s="21"/>
      <c r="H2" s="21"/>
      <c r="I2" s="21"/>
    </row>
    <row r="4" spans="1:9" ht="15.75">
      <c r="A4" s="62" t="s">
        <v>2</v>
      </c>
      <c r="B4" s="62"/>
      <c r="C4" s="62"/>
      <c r="D4" s="62"/>
      <c r="E4" s="62"/>
      <c r="F4" s="62"/>
      <c r="G4" s="62"/>
      <c r="H4" s="62"/>
      <c r="I4" s="62"/>
    </row>
    <row r="5" spans="1:9" ht="15">
      <c r="A5" s="22" t="s">
        <v>3</v>
      </c>
      <c r="B5" s="22"/>
      <c r="C5" s="22"/>
      <c r="D5" s="22"/>
      <c r="E5" s="22"/>
      <c r="F5" s="22"/>
      <c r="G5" s="22"/>
      <c r="H5" s="22"/>
      <c r="I5" s="22"/>
    </row>
    <row r="6" spans="1:9" ht="15">
      <c r="A6" s="22" t="s">
        <v>4</v>
      </c>
      <c r="B6" s="22"/>
      <c r="C6" s="22"/>
      <c r="D6" s="22"/>
      <c r="E6" s="22"/>
      <c r="F6" s="22"/>
      <c r="G6" s="22"/>
      <c r="H6" s="22"/>
      <c r="I6" s="22"/>
    </row>
    <row r="7" spans="1:9" ht="15">
      <c r="A7" s="63" t="s">
        <v>77</v>
      </c>
      <c r="B7" s="63"/>
      <c r="C7" s="63"/>
      <c r="D7" s="63"/>
      <c r="E7" s="63"/>
      <c r="F7" s="63"/>
      <c r="G7" s="63"/>
      <c r="H7" s="63"/>
      <c r="I7" s="63"/>
    </row>
    <row r="8" spans="1:9" ht="15" customHeight="1">
      <c r="A8" s="62" t="s">
        <v>5</v>
      </c>
      <c r="B8" s="62"/>
      <c r="C8" s="62"/>
      <c r="D8" s="62"/>
      <c r="E8" s="62"/>
      <c r="F8" s="62"/>
      <c r="G8" s="62"/>
      <c r="H8" s="62"/>
      <c r="I8" s="62"/>
    </row>
    <row r="9" ht="15" customHeight="1"/>
    <row r="10" spans="1:9" ht="15">
      <c r="A10" s="7" t="s">
        <v>6</v>
      </c>
      <c r="F10" s="18" t="s">
        <v>78</v>
      </c>
      <c r="G10" s="7" t="s">
        <v>7</v>
      </c>
      <c r="I10" s="18" t="s">
        <v>79</v>
      </c>
    </row>
    <row r="11" spans="1:9" ht="15">
      <c r="A11" s="7" t="s">
        <v>8</v>
      </c>
      <c r="F11" s="18" t="s">
        <v>80</v>
      </c>
      <c r="G11" s="7" t="s">
        <v>9</v>
      </c>
      <c r="I11" s="14">
        <v>13</v>
      </c>
    </row>
    <row r="12" spans="6:9" ht="15">
      <c r="F12" s="14"/>
      <c r="G12" s="7" t="s">
        <v>10</v>
      </c>
      <c r="I12" s="14">
        <v>5</v>
      </c>
    </row>
    <row r="14" spans="1:9" ht="31.5" customHeight="1">
      <c r="A14" s="67" t="s">
        <v>76</v>
      </c>
      <c r="B14" s="68"/>
      <c r="C14" s="68"/>
      <c r="D14" s="68"/>
      <c r="E14" s="68"/>
      <c r="F14" s="68"/>
      <c r="G14" s="68"/>
      <c r="H14" s="68"/>
      <c r="I14" s="68"/>
    </row>
    <row r="15" spans="1:9" s="10" customFormat="1" ht="46.5" customHeight="1">
      <c r="A15" s="9" t="s">
        <v>11</v>
      </c>
      <c r="B15" s="48" t="s">
        <v>12</v>
      </c>
      <c r="C15" s="48"/>
      <c r="D15" s="48"/>
      <c r="E15" s="48"/>
      <c r="F15" s="9" t="s">
        <v>13</v>
      </c>
      <c r="G15" s="9" t="s">
        <v>14</v>
      </c>
      <c r="H15" s="9" t="s">
        <v>15</v>
      </c>
      <c r="I15" s="9" t="s">
        <v>16</v>
      </c>
    </row>
    <row r="16" spans="1:9" ht="30.75" customHeight="1">
      <c r="A16" s="17">
        <v>1</v>
      </c>
      <c r="B16" s="40" t="s">
        <v>17</v>
      </c>
      <c r="C16" s="40"/>
      <c r="D16" s="40"/>
      <c r="E16" s="40"/>
      <c r="F16" s="9" t="s">
        <v>32</v>
      </c>
      <c r="G16" s="13">
        <v>59941.37</v>
      </c>
      <c r="H16" s="13">
        <v>56774.05</v>
      </c>
      <c r="I16" s="13">
        <f>H16</f>
        <v>56774.05</v>
      </c>
    </row>
    <row r="17" spans="1:9" ht="15">
      <c r="A17" s="17">
        <f>A16+1</f>
        <v>2</v>
      </c>
      <c r="B17" s="40" t="s">
        <v>19</v>
      </c>
      <c r="C17" s="40"/>
      <c r="D17" s="40"/>
      <c r="E17" s="40"/>
      <c r="F17" s="6" t="s">
        <v>31</v>
      </c>
      <c r="G17" s="13">
        <v>89916.65</v>
      </c>
      <c r="H17" s="13">
        <v>88015.95</v>
      </c>
      <c r="I17" s="13">
        <f>H17</f>
        <v>88015.95</v>
      </c>
    </row>
    <row r="18" spans="1:9" ht="29.25" customHeight="1">
      <c r="A18" s="17">
        <f>A17+1</f>
        <v>3</v>
      </c>
      <c r="B18" s="41" t="s">
        <v>18</v>
      </c>
      <c r="C18" s="42"/>
      <c r="D18" s="42"/>
      <c r="E18" s="43"/>
      <c r="F18" s="15" t="s">
        <v>33</v>
      </c>
      <c r="G18" s="13">
        <v>1277852.58</v>
      </c>
      <c r="H18" s="13">
        <v>1239747.09</v>
      </c>
      <c r="I18" s="13">
        <f>H18</f>
        <v>1239747.09</v>
      </c>
    </row>
    <row r="19" spans="1:9" ht="15">
      <c r="A19" s="17">
        <f>A18+1</f>
        <v>4</v>
      </c>
      <c r="B19" s="64" t="s">
        <v>29</v>
      </c>
      <c r="C19" s="65"/>
      <c r="D19" s="65"/>
      <c r="E19" s="66"/>
      <c r="F19" s="3" t="s">
        <v>72</v>
      </c>
      <c r="G19" s="16">
        <v>224314.25</v>
      </c>
      <c r="H19" s="16">
        <v>221014.2</v>
      </c>
      <c r="I19" s="16">
        <f>H19</f>
        <v>221014.2</v>
      </c>
    </row>
    <row r="21" spans="1:9" ht="30.75" customHeight="1">
      <c r="A21" s="27" t="s">
        <v>81</v>
      </c>
      <c r="B21" s="27"/>
      <c r="C21" s="27"/>
      <c r="D21" s="27"/>
      <c r="E21" s="27"/>
      <c r="F21" s="27"/>
      <c r="G21" s="27"/>
      <c r="H21" s="27"/>
      <c r="I21" s="27"/>
    </row>
    <row r="22" spans="1:9" ht="30.75" customHeight="1">
      <c r="A22" s="27" t="s">
        <v>84</v>
      </c>
      <c r="B22" s="27"/>
      <c r="C22" s="27"/>
      <c r="D22" s="27"/>
      <c r="E22" s="27"/>
      <c r="F22" s="27"/>
      <c r="G22" s="27"/>
      <c r="H22" s="27"/>
      <c r="I22" s="27"/>
    </row>
    <row r="23" spans="1:9" ht="30.75" customHeight="1">
      <c r="A23" s="27" t="s">
        <v>34</v>
      </c>
      <c r="B23" s="27"/>
      <c r="C23" s="27"/>
      <c r="D23" s="27"/>
      <c r="E23" s="27"/>
      <c r="F23" s="27"/>
      <c r="G23" s="27"/>
      <c r="H23" s="27"/>
      <c r="I23" s="27"/>
    </row>
    <row r="24" ht="14.25" customHeight="1"/>
    <row r="25" spans="1:9" ht="31.5" customHeight="1">
      <c r="A25" s="9" t="s">
        <v>11</v>
      </c>
      <c r="B25" s="48" t="s">
        <v>35</v>
      </c>
      <c r="C25" s="48"/>
      <c r="D25" s="48"/>
      <c r="E25" s="48"/>
      <c r="F25" s="48"/>
      <c r="G25" s="48"/>
      <c r="H25" s="48" t="s">
        <v>36</v>
      </c>
      <c r="I25" s="48"/>
    </row>
    <row r="26" spans="1:9" ht="15">
      <c r="A26" s="4" t="s">
        <v>20</v>
      </c>
      <c r="B26" s="37" t="s">
        <v>37</v>
      </c>
      <c r="C26" s="38"/>
      <c r="D26" s="38"/>
      <c r="E26" s="38"/>
      <c r="F26" s="38"/>
      <c r="G26" s="39"/>
      <c r="H26" s="36">
        <v>300763.31</v>
      </c>
      <c r="I26" s="36"/>
    </row>
    <row r="27" spans="1:9" ht="15">
      <c r="A27" s="45" t="s">
        <v>38</v>
      </c>
      <c r="B27" s="46" t="s">
        <v>41</v>
      </c>
      <c r="C27" s="46"/>
      <c r="D27" s="46"/>
      <c r="E27" s="46"/>
      <c r="F27" s="46"/>
      <c r="G27" s="46"/>
      <c r="H27" s="36">
        <f>SUM(H29:I30)</f>
        <v>87017.69</v>
      </c>
      <c r="I27" s="36"/>
    </row>
    <row r="28" spans="1:9" ht="15">
      <c r="A28" s="45"/>
      <c r="B28" s="46"/>
      <c r="C28" s="46"/>
      <c r="D28" s="46"/>
      <c r="E28" s="46"/>
      <c r="F28" s="46"/>
      <c r="G28" s="46"/>
      <c r="H28" s="36"/>
      <c r="I28" s="36"/>
    </row>
    <row r="29" spans="1:9" ht="15">
      <c r="A29" s="5" t="s">
        <v>22</v>
      </c>
      <c r="B29" s="44" t="s">
        <v>39</v>
      </c>
      <c r="C29" s="44"/>
      <c r="D29" s="44"/>
      <c r="E29" s="44"/>
      <c r="F29" s="44"/>
      <c r="G29" s="44"/>
      <c r="H29" s="35">
        <v>86337.58</v>
      </c>
      <c r="I29" s="35"/>
    </row>
    <row r="30" spans="1:9" ht="15">
      <c r="A30" s="5" t="s">
        <v>23</v>
      </c>
      <c r="B30" s="29" t="s">
        <v>40</v>
      </c>
      <c r="C30" s="30"/>
      <c r="D30" s="30"/>
      <c r="E30" s="30"/>
      <c r="F30" s="30"/>
      <c r="G30" s="31"/>
      <c r="H30" s="35">
        <v>680.11</v>
      </c>
      <c r="I30" s="35"/>
    </row>
    <row r="31" spans="1:9" ht="15">
      <c r="A31" s="49" t="s">
        <v>21</v>
      </c>
      <c r="B31" s="52" t="s">
        <v>42</v>
      </c>
      <c r="C31" s="53"/>
      <c r="D31" s="53"/>
      <c r="E31" s="53"/>
      <c r="F31" s="53"/>
      <c r="G31" s="54"/>
      <c r="H31" s="36">
        <f>SUM(H34:I38)</f>
        <v>138739.2</v>
      </c>
      <c r="I31" s="36"/>
    </row>
    <row r="32" spans="1:9" ht="15">
      <c r="A32" s="50"/>
      <c r="B32" s="55"/>
      <c r="C32" s="56"/>
      <c r="D32" s="56"/>
      <c r="E32" s="56"/>
      <c r="F32" s="56"/>
      <c r="G32" s="57"/>
      <c r="H32" s="36"/>
      <c r="I32" s="36"/>
    </row>
    <row r="33" spans="1:9" ht="15">
      <c r="A33" s="51"/>
      <c r="B33" s="58"/>
      <c r="C33" s="59"/>
      <c r="D33" s="59"/>
      <c r="E33" s="59"/>
      <c r="F33" s="59"/>
      <c r="G33" s="60"/>
      <c r="H33" s="36"/>
      <c r="I33" s="36"/>
    </row>
    <row r="34" spans="1:9" ht="15">
      <c r="A34" s="5" t="s">
        <v>24</v>
      </c>
      <c r="B34" s="44" t="s">
        <v>43</v>
      </c>
      <c r="C34" s="44"/>
      <c r="D34" s="44"/>
      <c r="E34" s="44"/>
      <c r="F34" s="44"/>
      <c r="G34" s="44"/>
      <c r="H34" s="35">
        <v>27165.72</v>
      </c>
      <c r="I34" s="35"/>
    </row>
    <row r="35" spans="1:9" ht="15">
      <c r="A35" s="5" t="s">
        <v>25</v>
      </c>
      <c r="B35" s="44" t="s">
        <v>44</v>
      </c>
      <c r="C35" s="44"/>
      <c r="D35" s="44"/>
      <c r="E35" s="44"/>
      <c r="F35" s="44"/>
      <c r="G35" s="44"/>
      <c r="H35" s="35">
        <f>H34</f>
        <v>27165.72</v>
      </c>
      <c r="I35" s="35"/>
    </row>
    <row r="36" spans="1:9" ht="15">
      <c r="A36" s="5" t="s">
        <v>26</v>
      </c>
      <c r="B36" s="44" t="s">
        <v>45</v>
      </c>
      <c r="C36" s="44"/>
      <c r="D36" s="44"/>
      <c r="E36" s="44"/>
      <c r="F36" s="44"/>
      <c r="G36" s="44"/>
      <c r="H36" s="35">
        <v>28135.92</v>
      </c>
      <c r="I36" s="35"/>
    </row>
    <row r="37" spans="1:9" ht="15">
      <c r="A37" s="6" t="s">
        <v>47</v>
      </c>
      <c r="B37" s="47" t="s">
        <v>46</v>
      </c>
      <c r="C37" s="47"/>
      <c r="D37" s="47"/>
      <c r="E37" s="47"/>
      <c r="F37" s="47"/>
      <c r="G37" s="47"/>
      <c r="H37" s="35">
        <f>H36</f>
        <v>28135.92</v>
      </c>
      <c r="I37" s="35"/>
    </row>
    <row r="38" spans="1:9" ht="15">
      <c r="A38" s="11" t="s">
        <v>48</v>
      </c>
      <c r="B38" s="29" t="s">
        <v>49</v>
      </c>
      <c r="C38" s="30"/>
      <c r="D38" s="30"/>
      <c r="E38" s="30"/>
      <c r="F38" s="30"/>
      <c r="G38" s="31"/>
      <c r="H38" s="35">
        <f>H37</f>
        <v>28135.92</v>
      </c>
      <c r="I38" s="35"/>
    </row>
    <row r="39" spans="1:9" s="1" customFormat="1" ht="15">
      <c r="A39" s="8" t="s">
        <v>27</v>
      </c>
      <c r="B39" s="37" t="s">
        <v>50</v>
      </c>
      <c r="C39" s="38"/>
      <c r="D39" s="38"/>
      <c r="E39" s="38"/>
      <c r="F39" s="38"/>
      <c r="G39" s="39"/>
      <c r="H39" s="36">
        <v>35850</v>
      </c>
      <c r="I39" s="36"/>
    </row>
    <row r="40" spans="1:11" s="1" customFormat="1" ht="15">
      <c r="A40" s="4" t="s">
        <v>28</v>
      </c>
      <c r="B40" s="37" t="s">
        <v>51</v>
      </c>
      <c r="C40" s="38"/>
      <c r="D40" s="38"/>
      <c r="E40" s="38"/>
      <c r="F40" s="38"/>
      <c r="G40" s="39"/>
      <c r="H40" s="36">
        <v>113163.55</v>
      </c>
      <c r="I40" s="36"/>
      <c r="K40" s="19"/>
    </row>
    <row r="41" spans="1:9" ht="15" customHeight="1">
      <c r="A41" s="2" t="s">
        <v>53</v>
      </c>
      <c r="B41" s="32" t="s">
        <v>52</v>
      </c>
      <c r="C41" s="33"/>
      <c r="D41" s="33"/>
      <c r="E41" s="33"/>
      <c r="F41" s="33"/>
      <c r="G41" s="34"/>
      <c r="H41" s="36">
        <v>164519.83</v>
      </c>
      <c r="I41" s="36"/>
    </row>
    <row r="42" spans="1:9" ht="29.25" customHeight="1">
      <c r="A42" s="2" t="s">
        <v>54</v>
      </c>
      <c r="B42" s="32" t="s">
        <v>56</v>
      </c>
      <c r="C42" s="33"/>
      <c r="D42" s="33"/>
      <c r="E42" s="33"/>
      <c r="F42" s="33"/>
      <c r="G42" s="34"/>
      <c r="H42" s="36">
        <f>SUM(H43:I45)</f>
        <v>207931.14</v>
      </c>
      <c r="I42" s="36"/>
    </row>
    <row r="43" spans="1:9" ht="15">
      <c r="A43" s="6" t="s">
        <v>57</v>
      </c>
      <c r="B43" s="29" t="s">
        <v>58</v>
      </c>
      <c r="C43" s="30"/>
      <c r="D43" s="30"/>
      <c r="E43" s="30"/>
      <c r="F43" s="30"/>
      <c r="G43" s="31"/>
      <c r="H43" s="35">
        <v>145236.39</v>
      </c>
      <c r="I43" s="35"/>
    </row>
    <row r="44" spans="1:9" ht="15">
      <c r="A44" s="10" t="s">
        <v>59</v>
      </c>
      <c r="B44" s="29" t="s">
        <v>60</v>
      </c>
      <c r="C44" s="30"/>
      <c r="D44" s="30"/>
      <c r="E44" s="30"/>
      <c r="F44" s="30"/>
      <c r="G44" s="31"/>
      <c r="H44" s="35">
        <v>44260.87</v>
      </c>
      <c r="I44" s="35"/>
    </row>
    <row r="45" spans="1:9" ht="15">
      <c r="A45" s="10" t="s">
        <v>61</v>
      </c>
      <c r="B45" s="29" t="s">
        <v>62</v>
      </c>
      <c r="C45" s="30"/>
      <c r="D45" s="30"/>
      <c r="E45" s="30"/>
      <c r="F45" s="30"/>
      <c r="G45" s="31"/>
      <c r="H45" s="35">
        <v>18433.88</v>
      </c>
      <c r="I45" s="35"/>
    </row>
    <row r="46" spans="1:9" ht="15">
      <c r="A46" s="2" t="s">
        <v>55</v>
      </c>
      <c r="B46" s="32" t="s">
        <v>63</v>
      </c>
      <c r="C46" s="33"/>
      <c r="D46" s="33"/>
      <c r="E46" s="33"/>
      <c r="F46" s="33"/>
      <c r="G46" s="34"/>
      <c r="H46" s="36">
        <v>82312.04</v>
      </c>
      <c r="I46" s="36"/>
    </row>
    <row r="47" spans="1:9" s="1" customFormat="1" ht="15">
      <c r="A47" s="23" t="s">
        <v>30</v>
      </c>
      <c r="B47" s="23"/>
      <c r="C47" s="23"/>
      <c r="D47" s="23"/>
      <c r="E47" s="23"/>
      <c r="F47" s="23"/>
      <c r="G47" s="23"/>
      <c r="H47" s="24">
        <f>H26+H27+H31+H39+H40+H41+H42+H46</f>
        <v>1130296.76</v>
      </c>
      <c r="I47" s="24"/>
    </row>
    <row r="49" spans="1:9" ht="15">
      <c r="A49" s="20" t="s">
        <v>85</v>
      </c>
      <c r="B49" s="21"/>
      <c r="C49" s="21"/>
      <c r="D49" s="21"/>
      <c r="E49" s="21"/>
      <c r="F49" s="21"/>
      <c r="G49" s="21"/>
      <c r="H49" s="21"/>
      <c r="I49" s="21"/>
    </row>
    <row r="50" spans="1:9" ht="60" customHeight="1">
      <c r="A50" s="21"/>
      <c r="B50" s="21"/>
      <c r="C50" s="21"/>
      <c r="D50" s="21"/>
      <c r="E50" s="21"/>
      <c r="F50" s="21"/>
      <c r="G50" s="21"/>
      <c r="H50" s="21"/>
      <c r="I50" s="21"/>
    </row>
    <row r="51" spans="1:9" ht="15">
      <c r="A51" s="21" t="s">
        <v>64</v>
      </c>
      <c r="B51" s="21"/>
      <c r="C51" s="21"/>
      <c r="D51" s="21"/>
      <c r="E51" s="21"/>
      <c r="F51" s="21"/>
      <c r="G51" s="21"/>
      <c r="H51" s="21"/>
      <c r="I51" s="21"/>
    </row>
    <row r="52" spans="1:9" ht="15">
      <c r="A52" s="21"/>
      <c r="B52" s="21"/>
      <c r="C52" s="21"/>
      <c r="D52" s="21"/>
      <c r="E52" s="21"/>
      <c r="F52" s="21"/>
      <c r="G52" s="21"/>
      <c r="H52" s="21"/>
      <c r="I52" s="21"/>
    </row>
    <row r="54" spans="1:9" ht="15">
      <c r="A54" s="22" t="s">
        <v>65</v>
      </c>
      <c r="B54" s="22"/>
      <c r="C54" s="22"/>
      <c r="D54" s="22"/>
      <c r="E54" s="22"/>
      <c r="F54" s="22"/>
      <c r="G54" s="22"/>
      <c r="H54" s="22"/>
      <c r="I54" s="22"/>
    </row>
    <row r="56" spans="1:9" ht="15">
      <c r="A56" s="1" t="s">
        <v>86</v>
      </c>
      <c r="B56" s="1"/>
      <c r="C56" s="1"/>
      <c r="D56" s="1"/>
      <c r="E56" s="1"/>
      <c r="F56" s="1"/>
      <c r="G56" s="1"/>
      <c r="H56" s="1"/>
      <c r="I56" s="1"/>
    </row>
    <row r="57" spans="1:9" ht="15">
      <c r="A57" s="28" t="s">
        <v>87</v>
      </c>
      <c r="B57" s="28"/>
      <c r="C57" s="28"/>
      <c r="D57" s="28"/>
      <c r="E57" s="28"/>
      <c r="F57" s="28"/>
      <c r="G57" s="28"/>
      <c r="H57" s="28"/>
      <c r="I57" s="28"/>
    </row>
    <row r="58" spans="1:9" ht="33" customHeight="1">
      <c r="A58" s="27" t="s">
        <v>88</v>
      </c>
      <c r="B58" s="27"/>
      <c r="C58" s="27"/>
      <c r="D58" s="27"/>
      <c r="E58" s="27"/>
      <c r="F58" s="27"/>
      <c r="G58" s="27"/>
      <c r="H58" s="27"/>
      <c r="I58" s="27"/>
    </row>
    <row r="60" spans="1:9" ht="15">
      <c r="A60" s="23" t="s">
        <v>73</v>
      </c>
      <c r="B60" s="23"/>
      <c r="C60" s="23"/>
      <c r="D60" s="23"/>
      <c r="E60" s="23"/>
      <c r="F60" s="23"/>
      <c r="G60" s="23" t="s">
        <v>66</v>
      </c>
      <c r="H60" s="23"/>
      <c r="I60" s="23"/>
    </row>
    <row r="61" spans="1:9" ht="15">
      <c r="A61" s="23" t="s">
        <v>82</v>
      </c>
      <c r="B61" s="23"/>
      <c r="C61" s="23"/>
      <c r="D61" s="23"/>
      <c r="E61" s="23"/>
      <c r="F61" s="23"/>
      <c r="G61" s="24">
        <v>200564.76</v>
      </c>
      <c r="H61" s="24"/>
      <c r="I61" s="24"/>
    </row>
    <row r="63" spans="1:9" ht="15">
      <c r="A63" s="22" t="s">
        <v>67</v>
      </c>
      <c r="B63" s="22"/>
      <c r="C63" s="22"/>
      <c r="D63" s="22"/>
      <c r="E63" s="22"/>
      <c r="F63" s="22"/>
      <c r="G63" s="22"/>
      <c r="H63" s="22"/>
      <c r="I63" s="22"/>
    </row>
    <row r="64" ht="15">
      <c r="A64" s="7" t="s">
        <v>68</v>
      </c>
    </row>
    <row r="65" spans="1:9" ht="75" customHeight="1">
      <c r="A65" s="25" t="s">
        <v>83</v>
      </c>
      <c r="B65" s="26"/>
      <c r="C65" s="26"/>
      <c r="D65" s="26"/>
      <c r="E65" s="26"/>
      <c r="F65" s="26"/>
      <c r="G65" s="26"/>
      <c r="H65" s="26"/>
      <c r="I65" s="26"/>
    </row>
    <row r="67" spans="1:9" ht="77.25" customHeight="1">
      <c r="A67" s="20" t="s">
        <v>74</v>
      </c>
      <c r="B67" s="21"/>
      <c r="C67" s="21"/>
      <c r="D67" s="21"/>
      <c r="E67" s="21"/>
      <c r="F67" s="21"/>
      <c r="G67" s="21"/>
      <c r="H67" s="21"/>
      <c r="I67" s="21"/>
    </row>
    <row r="68" spans="1:9" ht="45" customHeight="1">
      <c r="A68" s="20" t="s">
        <v>75</v>
      </c>
      <c r="B68" s="21"/>
      <c r="C68" s="21"/>
      <c r="D68" s="21"/>
      <c r="E68" s="21"/>
      <c r="F68" s="21"/>
      <c r="G68" s="21"/>
      <c r="H68" s="21"/>
      <c r="I68" s="21"/>
    </row>
    <row r="69" spans="1:9" ht="30" customHeight="1">
      <c r="A69" s="21" t="s">
        <v>69</v>
      </c>
      <c r="B69" s="21"/>
      <c r="C69" s="21"/>
      <c r="D69" s="21"/>
      <c r="E69" s="21"/>
      <c r="F69" s="21"/>
      <c r="G69" s="21"/>
      <c r="H69" s="21"/>
      <c r="I69" s="21"/>
    </row>
    <row r="70" spans="1:9" s="12" customFormat="1" ht="60.75" customHeight="1">
      <c r="A70" s="21" t="s">
        <v>70</v>
      </c>
      <c r="B70" s="21"/>
      <c r="C70" s="21"/>
      <c r="D70" s="21"/>
      <c r="E70" s="21"/>
      <c r="F70" s="21"/>
      <c r="G70" s="21"/>
      <c r="H70" s="21"/>
      <c r="I70" s="21"/>
    </row>
    <row r="74" spans="1:9" ht="15">
      <c r="A74" s="22" t="s">
        <v>71</v>
      </c>
      <c r="B74" s="22"/>
      <c r="C74" s="22"/>
      <c r="D74" s="22"/>
      <c r="E74" s="22"/>
      <c r="F74" s="22"/>
      <c r="G74" s="22"/>
      <c r="H74" s="22"/>
      <c r="I74" s="22"/>
    </row>
  </sheetData>
  <sheetProtection/>
  <mergeCells count="74">
    <mergeCell ref="A1:I1"/>
    <mergeCell ref="B25:G25"/>
    <mergeCell ref="A2:I2"/>
    <mergeCell ref="B26:G26"/>
    <mergeCell ref="H26:I26"/>
    <mergeCell ref="A4:I4"/>
    <mergeCell ref="A7:I7"/>
    <mergeCell ref="A5:I5"/>
    <mergeCell ref="A6:I6"/>
    <mergeCell ref="B19:E19"/>
    <mergeCell ref="A8:I8"/>
    <mergeCell ref="A14:I14"/>
    <mergeCell ref="A22:I22"/>
    <mergeCell ref="B37:G37"/>
    <mergeCell ref="H37:I37"/>
    <mergeCell ref="B15:E15"/>
    <mergeCell ref="B16:E16"/>
    <mergeCell ref="B34:G34"/>
    <mergeCell ref="H34:I34"/>
    <mergeCell ref="B35:G35"/>
    <mergeCell ref="H35:I35"/>
    <mergeCell ref="B36:G36"/>
    <mergeCell ref="H36:I36"/>
    <mergeCell ref="A23:I23"/>
    <mergeCell ref="H25:I25"/>
    <mergeCell ref="B30:G30"/>
    <mergeCell ref="H30:I30"/>
    <mergeCell ref="A31:A33"/>
    <mergeCell ref="B31:G33"/>
    <mergeCell ref="H31:I33"/>
    <mergeCell ref="B17:E17"/>
    <mergeCell ref="B18:E18"/>
    <mergeCell ref="A21:I21"/>
    <mergeCell ref="B29:G29"/>
    <mergeCell ref="H29:I29"/>
    <mergeCell ref="A27:A28"/>
    <mergeCell ref="B27:G28"/>
    <mergeCell ref="H27:I28"/>
    <mergeCell ref="B39:G39"/>
    <mergeCell ref="B38:G38"/>
    <mergeCell ref="H38:I38"/>
    <mergeCell ref="H39:I39"/>
    <mergeCell ref="H40:I40"/>
    <mergeCell ref="H41:I41"/>
    <mergeCell ref="B40:G40"/>
    <mergeCell ref="B41:G41"/>
    <mergeCell ref="B42:G42"/>
    <mergeCell ref="H42:I42"/>
    <mergeCell ref="A58:I58"/>
    <mergeCell ref="A57:I57"/>
    <mergeCell ref="B43:G43"/>
    <mergeCell ref="B44:G44"/>
    <mergeCell ref="B45:G45"/>
    <mergeCell ref="B46:G46"/>
    <mergeCell ref="H43:I43"/>
    <mergeCell ref="H44:I44"/>
    <mergeCell ref="H45:I45"/>
    <mergeCell ref="H46:I46"/>
    <mergeCell ref="A47:G47"/>
    <mergeCell ref="H47:I47"/>
    <mergeCell ref="A49:I50"/>
    <mergeCell ref="A51:I52"/>
    <mergeCell ref="A54:I54"/>
    <mergeCell ref="A68:I68"/>
    <mergeCell ref="A69:I69"/>
    <mergeCell ref="A70:I70"/>
    <mergeCell ref="A74:I74"/>
    <mergeCell ref="A60:F60"/>
    <mergeCell ref="G60:I60"/>
    <mergeCell ref="A61:F61"/>
    <mergeCell ref="G61:I61"/>
    <mergeCell ref="A63:I63"/>
    <mergeCell ref="A67:I67"/>
    <mergeCell ref="A65:I65"/>
  </mergeCells>
  <printOptions/>
  <pageMargins left="0.85" right="0.3937007874015748" top="0.31496062992125984" bottom="0.31496062992125984" header="0.31496062992125984" footer="0.31496062992125984"/>
  <pageSetup fitToHeight="2" fitToWidth="2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2016-04-01T09:12:39Z</dcterms:modified>
  <cp:category/>
  <cp:version/>
  <cp:contentType/>
  <cp:contentStatus/>
</cp:coreProperties>
</file>