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агж.пер.2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<sst xmlns="http://schemas.openxmlformats.org/spreadsheetml/2006/main" count="105" uniqueCount="97">
  <si>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</si>
  <si>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</si>
  <si>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</si>
  <si>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</si>
  <si>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</si>
  <si>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</si>
  <si>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</si>
  <si>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</si>
  <si>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</si>
  <si>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Площадь нежилых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</si>
  <si>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</si>
  <si>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</si>
  <si>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</si>
  <si>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</si>
  <si>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</si>
  <si>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</si>
  <si>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</si>
  <si>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</si>
  <si>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</si>
  <si>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</si>
  <si>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</si>
  <si>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</si>
  <si>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</si>
  <si>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</si>
  <si>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</si>
  <si>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</si>
  <si>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</si>
  <si>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</si>
  <si>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</si>
  <si>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</si>
  <si>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>Долг, руб.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</si>
  <si>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</si>
  <si>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</si>
  <si>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</si>
  <si>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</si>
  <si>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</si>
  <si>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</si>
  <si>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</si>
  <si>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</si>
  <si>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</si>
  <si>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</si>
  <si>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</si>
  <si>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</si>
  <si>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</si>
  <si>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</si>
  <si>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</si>
  <si>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</si>
  <si>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</si>
  <si>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</si>
  <si>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</si>
  <si>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</si>
  <si>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</si>
  <si>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>3.6.</t>
  </si>
  <si>
    <t>Сетей газоснабжения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</si>
  <si>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</si>
  <si>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</si>
  <si>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</si>
  <si>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</si>
  <si>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</si>
  <si>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</si>
  <si>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</si>
  <si>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</si>
  <si>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</si>
  <si>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</si>
  <si>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</si>
  <si>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</si>
  <si>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</si>
  <si>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</si>
  <si>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</si>
  <si>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</si>
  <si>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По состоянию на 01.01.2016 г. с учетом долга за предыдущие периоды имеется задолженность: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</si>
  <si>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</si>
  <si>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</si>
  <si>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</si>
  <si>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</si>
  <si>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</si>
  <si>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</si>
  <si>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</si>
  <si>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</si>
  <si>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</si>
  <si>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</si>
  <si>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По статьям "Содержание и текущий ремонт общего имущества многоквартирного дома", "Вывоз и утилизация отходов" начислено и собрано с собственников и нанимателей </t>
    </r>
    <r>
      <rPr>
        <b/>
        <sz val="11"/>
        <color indexed="8"/>
        <rFont val="Calibri"/>
        <family val="2"/>
      </rPr>
      <t>нежилых помещений:</t>
    </r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</si>
  <si>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</si>
  <si>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ул. Вагжановский пер., д. 2</t>
  </si>
  <si>
    <t>2991,8 кв.м</t>
  </si>
  <si>
    <t>186,5 кв.м</t>
  </si>
  <si>
    <t>1969 г.</t>
  </si>
  <si>
    <t>01.04.2014 г.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</si>
  <si>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и нежилых помещений 390 500,08 руб.</t>
  </si>
  <si>
    <t>2. за жителями перед ООО "ДИЛОС" по оплате за жилищно-коммунальные услуги в Вашем доме числится по следующим квартирам:</t>
  </si>
  <si>
    <t>6,19,27,39</t>
  </si>
  <si>
    <t xml:space="preserve">Техническое обслуживание ВДГО, подготовка теплового узла к отопительному сезону 2016-2017 г.г., санитарная обрезка деревьев, ремонт электрощитовой с заменой автоматов, замена запорной арматуры диаметром 15 мм, 20 мм системы ГВС и ц/о. </t>
  </si>
  <si>
    <t>Начислено, руб.</t>
  </si>
  <si>
    <t>Оплачено, руб.</t>
  </si>
  <si>
    <t xml:space="preserve">        По состоянию на 01.01.2015 г. задолженость жителей перед ООО "ДИЛОС" по выполненным работам составляла 10 256,99 руб.</t>
  </si>
  <si>
    <t xml:space="preserve">1. за жителями перед ООО "ДИЛОС"  по выполненным работам на сумму 43707,53 руб.          </t>
  </si>
  <si>
    <r>
      <t xml:space="preserve">         За отчетный период были выполнены следующие виды рабо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ремонт системы ц/о, водоотведения, восстановление подъездного отопления, ремон теплового узла, окраска малых форм детской площадки, санитарная обрезка деревьев, ремонт контейнерной площадки, замена почтовых ящиков, ремонт и покраска кирпичных стен подъездов.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</si>
</sst>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7" fillId="0" borderId="0" xfId="0" applyFont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0" fillId="0" borderId="10" xfId="0" applyFont="1" applyBorder="1" applyAlignment="1">
      <alignment horizontal="justify"/>
    </xf>
    <xf numFmtId="0" fontId="27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0">
      <selection activeCell="K23" sqref="K23"/>
    </sheetView>
  </sheetViews>
  <sheetFormatPr defaultColWidth="9.140625" defaultRowHeight="15"/>
  <cols>
    <col min="1" max="1" width="4.57421875" style="5" customWidth="1"/>
    <col min="2" max="2" width="5.7109375" style="5" customWidth="1"/>
    <col min="3" max="3" width="5.28125" style="5" customWidth="1"/>
    <col min="4" max="4" width="7.28125" style="5" customWidth="1"/>
    <col min="5" max="5" width="9.8515625" style="5" customWidth="1"/>
    <col min="6" max="6" width="20.7109375" style="5" customWidth="1"/>
    <col min="7" max="7" width="14.8515625" style="5" customWidth="1"/>
    <col min="8" max="8" width="15.421875" style="5" customWidth="1"/>
    <col min="9" max="9" width="15.00390625" style="5" customWidth="1"/>
    <col min="10" max="10" width="11.57421875" style="5" customWidth="1"/>
    <col min="11" max="11" width="10.00390625" style="5" bestFit="1" customWidth="1"/>
    <col min="12" max="16384" width="9.140625" style="5" customWidth="1"/>
  </cols>
  <sheetData>
    <row r="1" spans="1:9" ht="21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4" spans="1:9" ht="15.75">
      <c r="A4" s="58" t="s">
        <v>2</v>
      </c>
      <c r="B4" s="58"/>
      <c r="C4" s="58"/>
      <c r="D4" s="58"/>
      <c r="E4" s="58"/>
      <c r="F4" s="58"/>
      <c r="G4" s="58"/>
      <c r="H4" s="58"/>
      <c r="I4" s="58"/>
    </row>
    <row r="5" spans="1:9" ht="15">
      <c r="A5" s="27" t="s">
        <v>3</v>
      </c>
      <c r="B5" s="27"/>
      <c r="C5" s="27"/>
      <c r="D5" s="27"/>
      <c r="E5" s="27"/>
      <c r="F5" s="27"/>
      <c r="G5" s="27"/>
      <c r="H5" s="27"/>
      <c r="I5" s="27"/>
    </row>
    <row r="6" spans="1:9" ht="15">
      <c r="A6" s="27" t="s">
        <v>4</v>
      </c>
      <c r="B6" s="27"/>
      <c r="C6" s="27"/>
      <c r="D6" s="27"/>
      <c r="E6" s="27"/>
      <c r="F6" s="27"/>
      <c r="G6" s="27"/>
      <c r="H6" s="27"/>
      <c r="I6" s="27"/>
    </row>
    <row r="7" spans="1:9" ht="15">
      <c r="A7" s="59" t="s">
        <v>83</v>
      </c>
      <c r="B7" s="59"/>
      <c r="C7" s="59"/>
      <c r="D7" s="59"/>
      <c r="E7" s="59"/>
      <c r="F7" s="59"/>
      <c r="G7" s="59"/>
      <c r="H7" s="59"/>
      <c r="I7" s="59"/>
    </row>
    <row r="8" spans="1:9" ht="15" customHeight="1">
      <c r="A8" s="58" t="s">
        <v>5</v>
      </c>
      <c r="B8" s="58"/>
      <c r="C8" s="58"/>
      <c r="D8" s="58"/>
      <c r="E8" s="58"/>
      <c r="F8" s="58"/>
      <c r="G8" s="58"/>
      <c r="H8" s="58"/>
      <c r="I8" s="58"/>
    </row>
    <row r="9" ht="15" customHeight="1"/>
    <row r="10" spans="1:9" ht="15">
      <c r="A10" s="5" t="s">
        <v>6</v>
      </c>
      <c r="F10" s="18" t="s">
        <v>87</v>
      </c>
      <c r="G10" s="5" t="s">
        <v>7</v>
      </c>
      <c r="I10" s="18" t="s">
        <v>86</v>
      </c>
    </row>
    <row r="11" spans="1:9" ht="15">
      <c r="A11" s="5" t="s">
        <v>8</v>
      </c>
      <c r="F11" s="18" t="s">
        <v>84</v>
      </c>
      <c r="G11" s="5" t="s">
        <v>10</v>
      </c>
      <c r="I11" s="12">
        <v>4</v>
      </c>
    </row>
    <row r="12" spans="1:9" ht="15">
      <c r="A12" s="5" t="s">
        <v>9</v>
      </c>
      <c r="F12" s="18" t="s">
        <v>85</v>
      </c>
      <c r="G12" s="5" t="s">
        <v>11</v>
      </c>
      <c r="I12" s="12">
        <v>5</v>
      </c>
    </row>
    <row r="14" spans="1:9" ht="31.5" customHeight="1">
      <c r="A14" s="55" t="s">
        <v>82</v>
      </c>
      <c r="B14" s="56"/>
      <c r="C14" s="56"/>
      <c r="D14" s="56"/>
      <c r="E14" s="56"/>
      <c r="F14" s="56"/>
      <c r="G14" s="56"/>
      <c r="H14" s="56"/>
      <c r="I14" s="56"/>
    </row>
    <row r="15" spans="1:9" s="8" customFormat="1" ht="46.5" customHeight="1">
      <c r="A15" s="7" t="s">
        <v>12</v>
      </c>
      <c r="B15" s="53" t="s">
        <v>13</v>
      </c>
      <c r="C15" s="53"/>
      <c r="D15" s="53"/>
      <c r="E15" s="53"/>
      <c r="F15" s="7" t="s">
        <v>14</v>
      </c>
      <c r="G15" s="7" t="s">
        <v>15</v>
      </c>
      <c r="H15" s="7" t="s">
        <v>16</v>
      </c>
      <c r="I15" s="7" t="s">
        <v>17</v>
      </c>
    </row>
    <row r="16" spans="1:9" ht="30.75" customHeight="1">
      <c r="A16" s="16">
        <v>1</v>
      </c>
      <c r="B16" s="39" t="s">
        <v>18</v>
      </c>
      <c r="C16" s="39"/>
      <c r="D16" s="39"/>
      <c r="E16" s="39"/>
      <c r="F16" s="7" t="s">
        <v>34</v>
      </c>
      <c r="G16" s="11">
        <v>19809.46</v>
      </c>
      <c r="H16" s="11">
        <v>16248</v>
      </c>
      <c r="I16" s="11">
        <f>H16</f>
        <v>16248</v>
      </c>
    </row>
    <row r="17" spans="1:9" ht="15">
      <c r="A17" s="16">
        <f>A16+1</f>
        <v>2</v>
      </c>
      <c r="B17" s="39" t="s">
        <v>20</v>
      </c>
      <c r="C17" s="39"/>
      <c r="D17" s="39"/>
      <c r="E17" s="39"/>
      <c r="F17" s="4" t="s">
        <v>33</v>
      </c>
      <c r="G17" s="11">
        <v>32040</v>
      </c>
      <c r="H17" s="11">
        <v>31164.64</v>
      </c>
      <c r="I17" s="11">
        <f>H17</f>
        <v>31164.64</v>
      </c>
    </row>
    <row r="18" spans="1:9" ht="29.25" customHeight="1">
      <c r="A18" s="16">
        <f>A17+1</f>
        <v>3</v>
      </c>
      <c r="B18" s="40" t="s">
        <v>19</v>
      </c>
      <c r="C18" s="41"/>
      <c r="D18" s="41"/>
      <c r="E18" s="42"/>
      <c r="F18" s="13" t="s">
        <v>35</v>
      </c>
      <c r="G18" s="11">
        <v>393786.26</v>
      </c>
      <c r="H18" s="11">
        <v>368209.6</v>
      </c>
      <c r="I18" s="11">
        <f>H18</f>
        <v>368209.6</v>
      </c>
    </row>
    <row r="19" spans="1:9" ht="15">
      <c r="A19" s="16">
        <f>A18+1</f>
        <v>4</v>
      </c>
      <c r="B19" s="48" t="s">
        <v>31</v>
      </c>
      <c r="C19" s="49"/>
      <c r="D19" s="49"/>
      <c r="E19" s="50"/>
      <c r="F19" s="2" t="s">
        <v>77</v>
      </c>
      <c r="G19" s="14">
        <v>69709.58</v>
      </c>
      <c r="H19" s="14">
        <v>66249.02</v>
      </c>
      <c r="I19" s="14">
        <f>H19</f>
        <v>66249.02</v>
      </c>
    </row>
    <row r="21" spans="1:9" ht="30.75" customHeight="1">
      <c r="A21" s="43" t="s">
        <v>81</v>
      </c>
      <c r="B21" s="44"/>
      <c r="C21" s="44"/>
      <c r="D21" s="44"/>
      <c r="E21" s="44"/>
      <c r="F21" s="44"/>
      <c r="G21" s="44"/>
      <c r="H21" s="44"/>
      <c r="I21" s="44"/>
    </row>
    <row r="22" spans="1:9" ht="30">
      <c r="A22" s="7" t="s">
        <v>12</v>
      </c>
      <c r="B22" s="45" t="s">
        <v>13</v>
      </c>
      <c r="C22" s="46"/>
      <c r="D22" s="46"/>
      <c r="E22" s="47"/>
      <c r="F22" s="7" t="s">
        <v>14</v>
      </c>
      <c r="G22" s="24" t="s">
        <v>92</v>
      </c>
      <c r="H22" s="24" t="s">
        <v>93</v>
      </c>
      <c r="I22" s="7" t="s">
        <v>30</v>
      </c>
    </row>
    <row r="23" spans="1:11" ht="31.5" customHeight="1">
      <c r="A23" s="15">
        <v>1</v>
      </c>
      <c r="B23" s="40" t="s">
        <v>19</v>
      </c>
      <c r="C23" s="41"/>
      <c r="D23" s="41"/>
      <c r="E23" s="42"/>
      <c r="F23" s="4" t="s">
        <v>35</v>
      </c>
      <c r="G23" s="11">
        <v>22290.479999999992</v>
      </c>
      <c r="H23" s="17">
        <v>22290.479999999992</v>
      </c>
      <c r="I23" s="11">
        <f>G23-H23</f>
        <v>0</v>
      </c>
      <c r="K23" s="19"/>
    </row>
    <row r="24" spans="1:9" ht="15">
      <c r="A24" s="16">
        <f>A23+1</f>
        <v>2</v>
      </c>
      <c r="B24" s="48" t="s">
        <v>31</v>
      </c>
      <c r="C24" s="49"/>
      <c r="D24" s="49"/>
      <c r="E24" s="50"/>
      <c r="F24" s="2" t="s">
        <v>77</v>
      </c>
      <c r="G24" s="11">
        <v>4185.12</v>
      </c>
      <c r="H24" s="17">
        <v>4185.12</v>
      </c>
      <c r="I24" s="11">
        <f>G24-H24</f>
        <v>0</v>
      </c>
    </row>
    <row r="25" spans="1:9" ht="30.75" customHeight="1">
      <c r="A25" s="32" t="s">
        <v>88</v>
      </c>
      <c r="B25" s="32"/>
      <c r="C25" s="32"/>
      <c r="D25" s="32"/>
      <c r="E25" s="32"/>
      <c r="F25" s="32"/>
      <c r="G25" s="32"/>
      <c r="H25" s="32"/>
      <c r="I25" s="32"/>
    </row>
    <row r="26" spans="1:9" ht="30.75" customHeight="1">
      <c r="A26" s="51" t="s">
        <v>94</v>
      </c>
      <c r="B26" s="51"/>
      <c r="C26" s="51"/>
      <c r="D26" s="51"/>
      <c r="E26" s="51"/>
      <c r="F26" s="51"/>
      <c r="G26" s="51"/>
      <c r="H26" s="51"/>
      <c r="I26" s="51"/>
    </row>
    <row r="27" spans="1:9" ht="30.75" customHeight="1">
      <c r="A27" s="32" t="s">
        <v>36</v>
      </c>
      <c r="B27" s="32"/>
      <c r="C27" s="32"/>
      <c r="D27" s="32"/>
      <c r="E27" s="32"/>
      <c r="F27" s="32"/>
      <c r="G27" s="32"/>
      <c r="H27" s="32"/>
      <c r="I27" s="32"/>
    </row>
    <row r="28" ht="14.25" customHeight="1"/>
    <row r="29" spans="1:9" ht="31.5" customHeight="1">
      <c r="A29" s="7" t="s">
        <v>12</v>
      </c>
      <c r="B29" s="53" t="s">
        <v>37</v>
      </c>
      <c r="C29" s="53"/>
      <c r="D29" s="53"/>
      <c r="E29" s="53"/>
      <c r="F29" s="53"/>
      <c r="G29" s="53"/>
      <c r="H29" s="53" t="s">
        <v>38</v>
      </c>
      <c r="I29" s="53"/>
    </row>
    <row r="30" spans="1:9" ht="15">
      <c r="A30" s="21" t="s">
        <v>21</v>
      </c>
      <c r="B30" s="38" t="s">
        <v>39</v>
      </c>
      <c r="C30" s="38"/>
      <c r="D30" s="38"/>
      <c r="E30" s="38"/>
      <c r="F30" s="38"/>
      <c r="G30" s="38"/>
      <c r="H30" s="37">
        <v>117288.09</v>
      </c>
      <c r="I30" s="37"/>
    </row>
    <row r="31" spans="1:9" ht="15">
      <c r="A31" s="54" t="s">
        <v>40</v>
      </c>
      <c r="B31" s="35" t="s">
        <v>43</v>
      </c>
      <c r="C31" s="35"/>
      <c r="D31" s="35"/>
      <c r="E31" s="35"/>
      <c r="F31" s="35"/>
      <c r="G31" s="35"/>
      <c r="H31" s="37">
        <f>SUM(H33:I34)</f>
        <v>34325.409999999996</v>
      </c>
      <c r="I31" s="37"/>
    </row>
    <row r="32" spans="1:9" ht="15">
      <c r="A32" s="54"/>
      <c r="B32" s="35"/>
      <c r="C32" s="35"/>
      <c r="D32" s="35"/>
      <c r="E32" s="35"/>
      <c r="F32" s="35"/>
      <c r="G32" s="35"/>
      <c r="H32" s="37"/>
      <c r="I32" s="37"/>
    </row>
    <row r="33" spans="1:9" ht="15">
      <c r="A33" s="3" t="s">
        <v>23</v>
      </c>
      <c r="B33" s="34" t="s">
        <v>41</v>
      </c>
      <c r="C33" s="34"/>
      <c r="D33" s="34"/>
      <c r="E33" s="34"/>
      <c r="F33" s="34"/>
      <c r="G33" s="34"/>
      <c r="H33" s="36">
        <v>32667.28</v>
      </c>
      <c r="I33" s="36"/>
    </row>
    <row r="34" spans="1:9" ht="15">
      <c r="A34" s="3" t="s">
        <v>24</v>
      </c>
      <c r="B34" s="34" t="s">
        <v>42</v>
      </c>
      <c r="C34" s="34"/>
      <c r="D34" s="34"/>
      <c r="E34" s="34"/>
      <c r="F34" s="34"/>
      <c r="G34" s="34"/>
      <c r="H34" s="36">
        <v>1658.13</v>
      </c>
      <c r="I34" s="36"/>
    </row>
    <row r="35" spans="1:9" ht="15">
      <c r="A35" s="54" t="s">
        <v>22</v>
      </c>
      <c r="B35" s="35" t="s">
        <v>44</v>
      </c>
      <c r="C35" s="35"/>
      <c r="D35" s="35"/>
      <c r="E35" s="35"/>
      <c r="F35" s="35"/>
      <c r="G35" s="35"/>
      <c r="H35" s="37">
        <f>SUM(H38:I43)</f>
        <v>69655.01000000001</v>
      </c>
      <c r="I35" s="37"/>
    </row>
    <row r="36" spans="1:9" ht="15">
      <c r="A36" s="54"/>
      <c r="B36" s="35"/>
      <c r="C36" s="35"/>
      <c r="D36" s="35"/>
      <c r="E36" s="35"/>
      <c r="F36" s="35"/>
      <c r="G36" s="35"/>
      <c r="H36" s="37"/>
      <c r="I36" s="37"/>
    </row>
    <row r="37" spans="1:9" ht="15">
      <c r="A37" s="54"/>
      <c r="B37" s="35"/>
      <c r="C37" s="35"/>
      <c r="D37" s="35"/>
      <c r="E37" s="35"/>
      <c r="F37" s="35"/>
      <c r="G37" s="35"/>
      <c r="H37" s="37"/>
      <c r="I37" s="37"/>
    </row>
    <row r="38" spans="1:9" ht="15">
      <c r="A38" s="3" t="s">
        <v>25</v>
      </c>
      <c r="B38" s="34" t="s">
        <v>45</v>
      </c>
      <c r="C38" s="34"/>
      <c r="D38" s="34"/>
      <c r="E38" s="34"/>
      <c r="F38" s="34"/>
      <c r="G38" s="34"/>
      <c r="H38" s="36">
        <v>10593.76</v>
      </c>
      <c r="I38" s="36"/>
    </row>
    <row r="39" spans="1:9" ht="15">
      <c r="A39" s="3" t="s">
        <v>26</v>
      </c>
      <c r="B39" s="34" t="s">
        <v>46</v>
      </c>
      <c r="C39" s="34"/>
      <c r="D39" s="34"/>
      <c r="E39" s="34"/>
      <c r="F39" s="34"/>
      <c r="G39" s="34"/>
      <c r="H39" s="36">
        <f>H38</f>
        <v>10593.76</v>
      </c>
      <c r="I39" s="36"/>
    </row>
    <row r="40" spans="1:9" ht="15">
      <c r="A40" s="3" t="s">
        <v>27</v>
      </c>
      <c r="B40" s="34" t="s">
        <v>47</v>
      </c>
      <c r="C40" s="34"/>
      <c r="D40" s="34"/>
      <c r="E40" s="34"/>
      <c r="F40" s="34"/>
      <c r="G40" s="34"/>
      <c r="H40" s="36">
        <v>10972.11</v>
      </c>
      <c r="I40" s="36"/>
    </row>
    <row r="41" spans="1:9" ht="15">
      <c r="A41" s="22" t="s">
        <v>49</v>
      </c>
      <c r="B41" s="52" t="s">
        <v>48</v>
      </c>
      <c r="C41" s="52"/>
      <c r="D41" s="52"/>
      <c r="E41" s="52"/>
      <c r="F41" s="52"/>
      <c r="G41" s="52"/>
      <c r="H41" s="36">
        <f>H40</f>
        <v>10972.11</v>
      </c>
      <c r="I41" s="36"/>
    </row>
    <row r="42" spans="1:9" ht="15">
      <c r="A42" s="9" t="s">
        <v>50</v>
      </c>
      <c r="B42" s="34" t="s">
        <v>51</v>
      </c>
      <c r="C42" s="34"/>
      <c r="D42" s="34"/>
      <c r="E42" s="34"/>
      <c r="F42" s="34"/>
      <c r="G42" s="34"/>
      <c r="H42" s="36">
        <f>H40</f>
        <v>10972.11</v>
      </c>
      <c r="I42" s="36"/>
    </row>
    <row r="43" spans="1:9" ht="15">
      <c r="A43" s="9" t="s">
        <v>52</v>
      </c>
      <c r="B43" s="34" t="s">
        <v>53</v>
      </c>
      <c r="C43" s="34"/>
      <c r="D43" s="34"/>
      <c r="E43" s="34"/>
      <c r="F43" s="34"/>
      <c r="G43" s="34"/>
      <c r="H43" s="36">
        <v>15551.16</v>
      </c>
      <c r="I43" s="36"/>
    </row>
    <row r="44" spans="1:9" s="1" customFormat="1" ht="15">
      <c r="A44" s="6" t="s">
        <v>28</v>
      </c>
      <c r="B44" s="38" t="s">
        <v>54</v>
      </c>
      <c r="C44" s="38"/>
      <c r="D44" s="38"/>
      <c r="E44" s="38"/>
      <c r="F44" s="38"/>
      <c r="G44" s="38"/>
      <c r="H44" s="37">
        <v>3900</v>
      </c>
      <c r="I44" s="37"/>
    </row>
    <row r="45" spans="1:11" s="1" customFormat="1" ht="15">
      <c r="A45" s="21" t="s">
        <v>29</v>
      </c>
      <c r="B45" s="38" t="s">
        <v>55</v>
      </c>
      <c r="C45" s="38"/>
      <c r="D45" s="38"/>
      <c r="E45" s="38"/>
      <c r="F45" s="38"/>
      <c r="G45" s="38"/>
      <c r="H45" s="37">
        <v>31494.88</v>
      </c>
      <c r="I45" s="37"/>
      <c r="K45" s="20"/>
    </row>
    <row r="46" spans="1:9" ht="15" customHeight="1">
      <c r="A46" s="23" t="s">
        <v>57</v>
      </c>
      <c r="B46" s="35" t="s">
        <v>56</v>
      </c>
      <c r="C46" s="35"/>
      <c r="D46" s="35"/>
      <c r="E46" s="35"/>
      <c r="F46" s="35"/>
      <c r="G46" s="35"/>
      <c r="H46" s="37">
        <v>11409.31</v>
      </c>
      <c r="I46" s="37"/>
    </row>
    <row r="47" spans="1:9" ht="29.25" customHeight="1">
      <c r="A47" s="23" t="s">
        <v>58</v>
      </c>
      <c r="B47" s="35" t="s">
        <v>60</v>
      </c>
      <c r="C47" s="35"/>
      <c r="D47" s="35"/>
      <c r="E47" s="35"/>
      <c r="F47" s="35"/>
      <c r="G47" s="35"/>
      <c r="H47" s="37">
        <f>SUM(H48:I50)</f>
        <v>101258.95</v>
      </c>
      <c r="I47" s="37"/>
    </row>
    <row r="48" spans="1:9" ht="15">
      <c r="A48" s="22" t="s">
        <v>61</v>
      </c>
      <c r="B48" s="34" t="s">
        <v>62</v>
      </c>
      <c r="C48" s="34"/>
      <c r="D48" s="34"/>
      <c r="E48" s="34"/>
      <c r="F48" s="34"/>
      <c r="G48" s="34"/>
      <c r="H48" s="36">
        <v>56941.94</v>
      </c>
      <c r="I48" s="36"/>
    </row>
    <row r="49" spans="1:9" ht="15">
      <c r="A49" s="22" t="s">
        <v>63</v>
      </c>
      <c r="B49" s="34" t="s">
        <v>64</v>
      </c>
      <c r="C49" s="34"/>
      <c r="D49" s="34"/>
      <c r="E49" s="34"/>
      <c r="F49" s="34"/>
      <c r="G49" s="34"/>
      <c r="H49" s="36">
        <v>37128.39</v>
      </c>
      <c r="I49" s="36"/>
    </row>
    <row r="50" spans="1:9" ht="15">
      <c r="A50" s="22" t="s">
        <v>65</v>
      </c>
      <c r="B50" s="34" t="s">
        <v>66</v>
      </c>
      <c r="C50" s="34"/>
      <c r="D50" s="34"/>
      <c r="E50" s="34"/>
      <c r="F50" s="34"/>
      <c r="G50" s="34"/>
      <c r="H50" s="36">
        <v>7188.62</v>
      </c>
      <c r="I50" s="36"/>
    </row>
    <row r="51" spans="1:9" ht="15">
      <c r="A51" s="23" t="s">
        <v>59</v>
      </c>
      <c r="B51" s="35" t="s">
        <v>67</v>
      </c>
      <c r="C51" s="35"/>
      <c r="D51" s="35"/>
      <c r="E51" s="35"/>
      <c r="F51" s="35"/>
      <c r="G51" s="35"/>
      <c r="H51" s="37">
        <v>54618.97</v>
      </c>
      <c r="I51" s="37"/>
    </row>
    <row r="52" spans="1:9" s="1" customFormat="1" ht="15">
      <c r="A52" s="28" t="s">
        <v>32</v>
      </c>
      <c r="B52" s="28"/>
      <c r="C52" s="28"/>
      <c r="D52" s="28"/>
      <c r="E52" s="28"/>
      <c r="F52" s="28"/>
      <c r="G52" s="28"/>
      <c r="H52" s="29">
        <f>H30+H31+H35+H44+H45+H46+H47+H51</f>
        <v>423950.62</v>
      </c>
      <c r="I52" s="29"/>
    </row>
    <row r="54" spans="1:9" ht="21.75" customHeight="1">
      <c r="A54" s="25" t="s">
        <v>96</v>
      </c>
      <c r="B54" s="26"/>
      <c r="C54" s="26"/>
      <c r="D54" s="26"/>
      <c r="E54" s="26"/>
      <c r="F54" s="26"/>
      <c r="G54" s="26"/>
      <c r="H54" s="26"/>
      <c r="I54" s="26"/>
    </row>
    <row r="55" spans="1:9" ht="54" customHeight="1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5">
      <c r="A56" s="26" t="s">
        <v>68</v>
      </c>
      <c r="B56" s="26"/>
      <c r="C56" s="26"/>
      <c r="D56" s="26"/>
      <c r="E56" s="26"/>
      <c r="F56" s="26"/>
      <c r="G56" s="26"/>
      <c r="H56" s="26"/>
      <c r="I56" s="26"/>
    </row>
    <row r="57" spans="1:9" ht="15">
      <c r="A57" s="26"/>
      <c r="B57" s="26"/>
      <c r="C57" s="26"/>
      <c r="D57" s="26"/>
      <c r="E57" s="26"/>
      <c r="F57" s="26"/>
      <c r="G57" s="26"/>
      <c r="H57" s="26"/>
      <c r="I57" s="26"/>
    </row>
    <row r="59" spans="1:9" ht="15">
      <c r="A59" s="27" t="s">
        <v>69</v>
      </c>
      <c r="B59" s="27"/>
      <c r="C59" s="27"/>
      <c r="D59" s="27"/>
      <c r="E59" s="27"/>
      <c r="F59" s="27"/>
      <c r="G59" s="27"/>
      <c r="H59" s="27"/>
      <c r="I59" s="27"/>
    </row>
    <row r="61" spans="1:9" ht="15">
      <c r="A61" s="1" t="s">
        <v>70</v>
      </c>
      <c r="B61" s="1"/>
      <c r="C61" s="1"/>
      <c r="D61" s="1"/>
      <c r="E61" s="1"/>
      <c r="F61" s="1"/>
      <c r="G61" s="1"/>
      <c r="H61" s="1"/>
      <c r="I61" s="1"/>
    </row>
    <row r="62" spans="1:9" ht="15">
      <c r="A62" s="33" t="s">
        <v>95</v>
      </c>
      <c r="B62" s="33"/>
      <c r="C62" s="33"/>
      <c r="D62" s="33"/>
      <c r="E62" s="33"/>
      <c r="F62" s="33"/>
      <c r="G62" s="33"/>
      <c r="H62" s="33"/>
      <c r="I62" s="33"/>
    </row>
    <row r="63" spans="1:9" ht="33" customHeight="1">
      <c r="A63" s="32" t="s">
        <v>89</v>
      </c>
      <c r="B63" s="32"/>
      <c r="C63" s="32"/>
      <c r="D63" s="32"/>
      <c r="E63" s="32"/>
      <c r="F63" s="32"/>
      <c r="G63" s="32"/>
      <c r="H63" s="32"/>
      <c r="I63" s="32"/>
    </row>
    <row r="65" spans="1:9" ht="15">
      <c r="A65" s="28" t="s">
        <v>78</v>
      </c>
      <c r="B65" s="28"/>
      <c r="C65" s="28"/>
      <c r="D65" s="28"/>
      <c r="E65" s="28"/>
      <c r="F65" s="28"/>
      <c r="G65" s="28" t="s">
        <v>71</v>
      </c>
      <c r="H65" s="28"/>
      <c r="I65" s="28"/>
    </row>
    <row r="66" spans="1:9" ht="15">
      <c r="A66" s="28" t="s">
        <v>90</v>
      </c>
      <c r="B66" s="28"/>
      <c r="C66" s="28"/>
      <c r="D66" s="28"/>
      <c r="E66" s="28"/>
      <c r="F66" s="28"/>
      <c r="G66" s="29">
        <v>66161.83</v>
      </c>
      <c r="H66" s="29"/>
      <c r="I66" s="29"/>
    </row>
    <row r="68" spans="1:9" ht="15">
      <c r="A68" s="27" t="s">
        <v>72</v>
      </c>
      <c r="B68" s="27"/>
      <c r="C68" s="27"/>
      <c r="D68" s="27"/>
      <c r="E68" s="27"/>
      <c r="F68" s="27"/>
      <c r="G68" s="27"/>
      <c r="H68" s="27"/>
      <c r="I68" s="27"/>
    </row>
    <row r="69" ht="15">
      <c r="A69" s="5" t="s">
        <v>73</v>
      </c>
    </row>
    <row r="70" spans="1:9" ht="48" customHeight="1">
      <c r="A70" s="30" t="s">
        <v>91</v>
      </c>
      <c r="B70" s="31"/>
      <c r="C70" s="31"/>
      <c r="D70" s="31"/>
      <c r="E70" s="31"/>
      <c r="F70" s="31"/>
      <c r="G70" s="31"/>
      <c r="H70" s="31"/>
      <c r="I70" s="31"/>
    </row>
    <row r="72" spans="1:9" ht="77.25" customHeight="1">
      <c r="A72" s="25" t="s">
        <v>79</v>
      </c>
      <c r="B72" s="26"/>
      <c r="C72" s="26"/>
      <c r="D72" s="26"/>
      <c r="E72" s="26"/>
      <c r="F72" s="26"/>
      <c r="G72" s="26"/>
      <c r="H72" s="26"/>
      <c r="I72" s="26"/>
    </row>
    <row r="73" spans="1:9" ht="45" customHeight="1">
      <c r="A73" s="25" t="s">
        <v>80</v>
      </c>
      <c r="B73" s="26"/>
      <c r="C73" s="26"/>
      <c r="D73" s="26"/>
      <c r="E73" s="26"/>
      <c r="F73" s="26"/>
      <c r="G73" s="26"/>
      <c r="H73" s="26"/>
      <c r="I73" s="26"/>
    </row>
    <row r="74" spans="1:9" ht="30" customHeight="1">
      <c r="A74" s="26" t="s">
        <v>74</v>
      </c>
      <c r="B74" s="26"/>
      <c r="C74" s="26"/>
      <c r="D74" s="26"/>
      <c r="E74" s="26"/>
      <c r="F74" s="26"/>
      <c r="G74" s="26"/>
      <c r="H74" s="26"/>
      <c r="I74" s="26"/>
    </row>
    <row r="75" spans="1:9" s="10" customFormat="1" ht="60.75" customHeight="1">
      <c r="A75" s="26" t="s">
        <v>75</v>
      </c>
      <c r="B75" s="26"/>
      <c r="C75" s="26"/>
      <c r="D75" s="26"/>
      <c r="E75" s="26"/>
      <c r="F75" s="26"/>
      <c r="G75" s="26"/>
      <c r="H75" s="26"/>
      <c r="I75" s="26"/>
    </row>
    <row r="79" spans="1:9" ht="15">
      <c r="A79" s="27" t="s">
        <v>76</v>
      </c>
      <c r="B79" s="27"/>
      <c r="C79" s="27"/>
      <c r="D79" s="27"/>
      <c r="E79" s="27"/>
      <c r="F79" s="27"/>
      <c r="G79" s="27"/>
      <c r="H79" s="27"/>
      <c r="I79" s="27"/>
    </row>
  </sheetData>
  <sheetProtection/>
  <mergeCells count="80">
    <mergeCell ref="A14:I14"/>
    <mergeCell ref="A31:A32"/>
    <mergeCell ref="B31:G32"/>
    <mergeCell ref="H31:I32"/>
    <mergeCell ref="A1:I1"/>
    <mergeCell ref="B29:G29"/>
    <mergeCell ref="A2:I2"/>
    <mergeCell ref="B30:G30"/>
    <mergeCell ref="H30:I30"/>
    <mergeCell ref="A4:I4"/>
    <mergeCell ref="A7:I7"/>
    <mergeCell ref="A5:I5"/>
    <mergeCell ref="A6:I6"/>
    <mergeCell ref="B19:E19"/>
    <mergeCell ref="A8:I8"/>
    <mergeCell ref="B41:G41"/>
    <mergeCell ref="H41:I41"/>
    <mergeCell ref="B15:E15"/>
    <mergeCell ref="B16:E16"/>
    <mergeCell ref="B38:G38"/>
    <mergeCell ref="H38:I38"/>
    <mergeCell ref="B39:G39"/>
    <mergeCell ref="H39:I39"/>
    <mergeCell ref="B40:G40"/>
    <mergeCell ref="H40:I40"/>
    <mergeCell ref="A27:I27"/>
    <mergeCell ref="H29:I29"/>
    <mergeCell ref="B34:G34"/>
    <mergeCell ref="H34:I34"/>
    <mergeCell ref="A35:A37"/>
    <mergeCell ref="B35:G37"/>
    <mergeCell ref="H35:I37"/>
    <mergeCell ref="B17:E17"/>
    <mergeCell ref="B18:E18"/>
    <mergeCell ref="A21:I21"/>
    <mergeCell ref="B22:E22"/>
    <mergeCell ref="B23:E23"/>
    <mergeCell ref="B24:E24"/>
    <mergeCell ref="A25:I25"/>
    <mergeCell ref="B33:G33"/>
    <mergeCell ref="H33:I33"/>
    <mergeCell ref="A26:I26"/>
    <mergeCell ref="B44:G44"/>
    <mergeCell ref="B42:G42"/>
    <mergeCell ref="B43:G43"/>
    <mergeCell ref="H42:I42"/>
    <mergeCell ref="H43:I43"/>
    <mergeCell ref="H44:I44"/>
    <mergeCell ref="H45:I45"/>
    <mergeCell ref="H46:I46"/>
    <mergeCell ref="B45:G45"/>
    <mergeCell ref="B46:G46"/>
    <mergeCell ref="B47:G47"/>
    <mergeCell ref="H47:I47"/>
    <mergeCell ref="A63:I63"/>
    <mergeCell ref="A62:I62"/>
    <mergeCell ref="B48:G48"/>
    <mergeCell ref="B49:G49"/>
    <mergeCell ref="B50:G50"/>
    <mergeCell ref="B51:G51"/>
    <mergeCell ref="H48:I48"/>
    <mergeCell ref="H49:I49"/>
    <mergeCell ref="H50:I50"/>
    <mergeCell ref="H51:I51"/>
    <mergeCell ref="A52:G52"/>
    <mergeCell ref="H52:I52"/>
    <mergeCell ref="A54:I55"/>
    <mergeCell ref="A56:I57"/>
    <mergeCell ref="A59:I59"/>
    <mergeCell ref="A73:I73"/>
    <mergeCell ref="A74:I74"/>
    <mergeCell ref="A75:I75"/>
    <mergeCell ref="A79:I79"/>
    <mergeCell ref="A65:F65"/>
    <mergeCell ref="G65:I65"/>
    <mergeCell ref="A66:F66"/>
    <mergeCell ref="G66:I66"/>
    <mergeCell ref="A68:I68"/>
    <mergeCell ref="A72:I72"/>
    <mergeCell ref="A70:I70"/>
  </mergeCells>
  <printOptions/>
  <pageMargins left="0.8661417322834646" right="0.3937007874015748" top="0.7086614173228347" bottom="0.5118110236220472" header="0.31496062992125984" footer="0.31496062992125984"/>
  <pageSetup fitToHeight="2"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2016-04-01T09:11:05Z</dcterms:modified>
  <cp:category/>
  <cp:version/>
  <cp:contentType/>
  <cp:contentStatus/>
</cp:coreProperties>
</file>