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19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<sst xmlns="http://schemas.openxmlformats.org/spreadsheetml/2006/main" count="92" uniqueCount="91">
  <si>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</si>
  <si>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</si>
  <si>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</si>
  <si>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</si>
  <si>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</si>
  <si>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</si>
  <si>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</si>
  <si>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</si>
  <si>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</si>
  <si>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</si>
  <si>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</si>
  <si>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</si>
  <si>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</si>
  <si>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</si>
  <si>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</si>
  <si>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</si>
  <si>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</si>
  <si>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</si>
  <si>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</si>
  <si>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</si>
  <si>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Обслуживание лифтов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</si>
  <si>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</si>
  <si>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</si>
  <si>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</si>
  <si>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</si>
  <si>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</si>
  <si>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</si>
  <si>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</si>
  <si>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</si>
  <si>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</si>
  <si>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</si>
  <si>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</si>
  <si>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</si>
  <si>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</si>
  <si>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</si>
  <si>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</si>
  <si>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</si>
  <si>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</si>
  <si>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</si>
  <si>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</si>
  <si>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</si>
  <si>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</si>
  <si>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</si>
  <si>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</si>
  <si>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</si>
  <si>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</si>
  <si>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</si>
  <si>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</si>
  <si>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</si>
  <si>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</si>
  <si>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</si>
  <si>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</si>
  <si>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</si>
  <si>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</si>
  <si>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</si>
  <si>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</si>
  <si>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</si>
  <si>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</si>
  <si>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</si>
  <si>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</si>
  <si>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</si>
  <si>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</si>
  <si>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</si>
  <si>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</si>
  <si>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</si>
  <si>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</si>
  <si>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</si>
  <si>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</si>
  <si>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</si>
  <si>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</si>
  <si>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</si>
  <si>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</si>
  <si>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</si>
  <si>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</si>
  <si>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</si>
  <si>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</si>
  <si>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</si>
  <si>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</si>
  <si>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19</t>
  </si>
  <si>
    <t>01.02.2014 г.</t>
  </si>
  <si>
    <t>1977 г.</t>
  </si>
  <si>
    <t>5807,5 кв.м</t>
  </si>
  <si>
    <t>ООО "Тверь Лифт"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</si>
  <si>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829 316,58 руб.</t>
  </si>
  <si>
    <t>1,32,39,44,76,81</t>
  </si>
  <si>
    <t>Техническое обслуживание ВДГО, подготовка теплового узла к отопительному сезону 2016-2017 г.г., обследование лифтов, замена остекления, окраска ограждения лестничных маршей, окраска окон сушилки, окраска цоколя, замена почтовых ящиков, ремонт электрощитовой с заменой автоматов, санитарная обрезка деревьев, установка урн, завоз песка.</t>
  </si>
  <si>
    <t xml:space="preserve">          По состоянию на 01.01.2015 г. имелся остаток неиспользованных денежных средств по дому в размере 101 978,93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</si>
  <si>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ГВС, ХВС, ц/о с заменой запорной арматуры, ремонт ограждения лестничных маршей, замена дверных блоков, косметический ремонт входных групп, первого этажа подъезда №1, закраска графити.</t>
    </r>
  </si>
  <si>
    <t>По состоянию на 01.01.2016 г. с учетом долга за предыдущие периоды имеется:</t>
  </si>
  <si>
    <t xml:space="preserve">1. остаток денежных средств на сумму 122 461,74 руб.          </t>
  </si>
  <si>
    <t>2. долг за жителями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</si>
</sst>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5">
      <selection activeCell="K40" sqref="K40:K51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4" spans="1:9" ht="15.75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24" t="s">
        <v>3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69" t="s">
        <v>78</v>
      </c>
      <c r="B7" s="69"/>
      <c r="C7" s="69"/>
      <c r="D7" s="69"/>
      <c r="E7" s="69"/>
      <c r="F7" s="69"/>
      <c r="G7" s="69"/>
      <c r="H7" s="69"/>
      <c r="I7" s="69"/>
    </row>
    <row r="8" spans="1:9" ht="15" customHeight="1">
      <c r="A8" s="68" t="s">
        <v>5</v>
      </c>
      <c r="B8" s="68"/>
      <c r="C8" s="68"/>
      <c r="D8" s="68"/>
      <c r="E8" s="68"/>
      <c r="F8" s="68"/>
      <c r="G8" s="68"/>
      <c r="H8" s="68"/>
      <c r="I8" s="68"/>
    </row>
    <row r="9" ht="15" customHeight="1"/>
    <row r="10" spans="1:9" ht="15">
      <c r="A10" s="7" t="s">
        <v>6</v>
      </c>
      <c r="F10" s="19" t="s">
        <v>79</v>
      </c>
      <c r="G10" s="7" t="s">
        <v>7</v>
      </c>
      <c r="I10" s="19" t="s">
        <v>80</v>
      </c>
    </row>
    <row r="11" spans="1:9" ht="15">
      <c r="A11" s="7" t="s">
        <v>8</v>
      </c>
      <c r="F11" s="19" t="s">
        <v>81</v>
      </c>
      <c r="G11" s="7" t="s">
        <v>9</v>
      </c>
      <c r="I11" s="14">
        <v>3</v>
      </c>
    </row>
    <row r="12" spans="6:9" ht="15">
      <c r="F12" s="14"/>
      <c r="G12" s="7" t="s">
        <v>10</v>
      </c>
      <c r="I12" s="14">
        <v>9</v>
      </c>
    </row>
    <row r="14" spans="1:9" ht="31.5" customHeight="1">
      <c r="A14" s="45" t="s">
        <v>77</v>
      </c>
      <c r="B14" s="46"/>
      <c r="C14" s="46"/>
      <c r="D14" s="46"/>
      <c r="E14" s="46"/>
      <c r="F14" s="46"/>
      <c r="G14" s="46"/>
      <c r="H14" s="46"/>
      <c r="I14" s="46"/>
    </row>
    <row r="15" spans="1:9" s="10" customFormat="1" ht="46.5" customHeight="1">
      <c r="A15" s="9" t="s">
        <v>11</v>
      </c>
      <c r="B15" s="67" t="s">
        <v>12</v>
      </c>
      <c r="C15" s="67"/>
      <c r="D15" s="67"/>
      <c r="E15" s="67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59" t="s">
        <v>17</v>
      </c>
      <c r="C16" s="59"/>
      <c r="D16" s="59"/>
      <c r="E16" s="59"/>
      <c r="F16" s="9" t="s">
        <v>33</v>
      </c>
      <c r="G16" s="13">
        <v>38587.09</v>
      </c>
      <c r="H16" s="13">
        <v>31976.41</v>
      </c>
      <c r="I16" s="13">
        <f>H16</f>
        <v>31976.41</v>
      </c>
    </row>
    <row r="17" spans="1:9" ht="15">
      <c r="A17" s="17">
        <f>A16+1</f>
        <v>2</v>
      </c>
      <c r="B17" s="59" t="s">
        <v>19</v>
      </c>
      <c r="C17" s="59"/>
      <c r="D17" s="59"/>
      <c r="E17" s="59"/>
      <c r="F17" s="6" t="s">
        <v>32</v>
      </c>
      <c r="G17" s="13">
        <v>38130</v>
      </c>
      <c r="H17" s="13">
        <v>36718.77</v>
      </c>
      <c r="I17" s="13">
        <f>H17</f>
        <v>36718.77</v>
      </c>
    </row>
    <row r="18" spans="1:9" ht="29.25" customHeight="1">
      <c r="A18" s="17">
        <f>A17+1</f>
        <v>3</v>
      </c>
      <c r="B18" s="60" t="s">
        <v>18</v>
      </c>
      <c r="C18" s="61"/>
      <c r="D18" s="61"/>
      <c r="E18" s="62"/>
      <c r="F18" s="15" t="s">
        <v>34</v>
      </c>
      <c r="G18" s="13">
        <v>855776.38</v>
      </c>
      <c r="H18" s="13">
        <v>829316.58</v>
      </c>
      <c r="I18" s="13">
        <f>H18</f>
        <v>829316.58</v>
      </c>
    </row>
    <row r="19" spans="1:9" ht="15">
      <c r="A19" s="17">
        <f>A18+1</f>
        <v>4</v>
      </c>
      <c r="B19" s="70" t="s">
        <v>30</v>
      </c>
      <c r="C19" s="71"/>
      <c r="D19" s="71"/>
      <c r="E19" s="72"/>
      <c r="F19" s="3" t="s">
        <v>73</v>
      </c>
      <c r="G19" s="18">
        <v>132797.3</v>
      </c>
      <c r="H19" s="16">
        <v>128262.06</v>
      </c>
      <c r="I19" s="16">
        <f>H19</f>
        <v>128262.06</v>
      </c>
    </row>
    <row r="20" spans="1:9" ht="15">
      <c r="A20" s="17">
        <f>A19+1</f>
        <v>5</v>
      </c>
      <c r="B20" s="73" t="s">
        <v>20</v>
      </c>
      <c r="C20" s="71"/>
      <c r="D20" s="71"/>
      <c r="E20" s="72"/>
      <c r="F20" s="3" t="s">
        <v>82</v>
      </c>
      <c r="G20" s="16">
        <v>161655.04</v>
      </c>
      <c r="H20" s="16">
        <v>157137.73</v>
      </c>
      <c r="I20" s="16">
        <f>H20</f>
        <v>157137.73</v>
      </c>
    </row>
    <row r="22" spans="1:9" ht="30.75" customHeight="1">
      <c r="A22" s="29" t="s">
        <v>83</v>
      </c>
      <c r="B22" s="29"/>
      <c r="C22" s="29"/>
      <c r="D22" s="29"/>
      <c r="E22" s="29"/>
      <c r="F22" s="29"/>
      <c r="G22" s="29"/>
      <c r="H22" s="29"/>
      <c r="I22" s="29"/>
    </row>
    <row r="23" spans="1:9" ht="30.75" customHeight="1">
      <c r="A23" s="29" t="s">
        <v>86</v>
      </c>
      <c r="B23" s="29"/>
      <c r="C23" s="29"/>
      <c r="D23" s="29"/>
      <c r="E23" s="29"/>
      <c r="F23" s="29"/>
      <c r="G23" s="29"/>
      <c r="H23" s="29"/>
      <c r="I23" s="29"/>
    </row>
    <row r="24" spans="1:9" ht="30.75" customHeight="1">
      <c r="A24" s="29" t="s">
        <v>35</v>
      </c>
      <c r="B24" s="29"/>
      <c r="C24" s="29"/>
      <c r="D24" s="29"/>
      <c r="E24" s="29"/>
      <c r="F24" s="29"/>
      <c r="G24" s="29"/>
      <c r="H24" s="29"/>
      <c r="I24" s="29"/>
    </row>
    <row r="25" ht="14.25" customHeight="1"/>
    <row r="26" spans="1:9" ht="31.5" customHeight="1">
      <c r="A26" s="9" t="s">
        <v>11</v>
      </c>
      <c r="B26" s="67" t="s">
        <v>36</v>
      </c>
      <c r="C26" s="67"/>
      <c r="D26" s="67"/>
      <c r="E26" s="67"/>
      <c r="F26" s="67"/>
      <c r="G26" s="67"/>
      <c r="H26" s="67" t="s">
        <v>37</v>
      </c>
      <c r="I26" s="67"/>
    </row>
    <row r="27" spans="1:9" ht="15">
      <c r="A27" s="4" t="s">
        <v>21</v>
      </c>
      <c r="B27" s="39" t="s">
        <v>38</v>
      </c>
      <c r="C27" s="40"/>
      <c r="D27" s="40"/>
      <c r="E27" s="40"/>
      <c r="F27" s="40"/>
      <c r="G27" s="41"/>
      <c r="H27" s="38">
        <v>214289.72</v>
      </c>
      <c r="I27" s="38"/>
    </row>
    <row r="28" spans="1:9" ht="15">
      <c r="A28" s="64" t="s">
        <v>39</v>
      </c>
      <c r="B28" s="65" t="s">
        <v>42</v>
      </c>
      <c r="C28" s="65"/>
      <c r="D28" s="65"/>
      <c r="E28" s="65"/>
      <c r="F28" s="65"/>
      <c r="G28" s="65"/>
      <c r="H28" s="38">
        <f>SUM(H30:I31)</f>
        <v>68711.46999999999</v>
      </c>
      <c r="I28" s="38"/>
    </row>
    <row r="29" spans="1:9" ht="15">
      <c r="A29" s="64"/>
      <c r="B29" s="65"/>
      <c r="C29" s="65"/>
      <c r="D29" s="65"/>
      <c r="E29" s="65"/>
      <c r="F29" s="65"/>
      <c r="G29" s="65"/>
      <c r="H29" s="38"/>
      <c r="I29" s="38"/>
    </row>
    <row r="30" spans="1:9" ht="15">
      <c r="A30" s="5" t="s">
        <v>23</v>
      </c>
      <c r="B30" s="63" t="s">
        <v>40</v>
      </c>
      <c r="C30" s="63"/>
      <c r="D30" s="63"/>
      <c r="E30" s="63"/>
      <c r="F30" s="63"/>
      <c r="G30" s="63"/>
      <c r="H30" s="37">
        <v>66250.18</v>
      </c>
      <c r="I30" s="37"/>
    </row>
    <row r="31" spans="1:9" ht="15">
      <c r="A31" s="20" t="s">
        <v>24</v>
      </c>
      <c r="B31" s="31" t="s">
        <v>41</v>
      </c>
      <c r="C31" s="32"/>
      <c r="D31" s="32"/>
      <c r="E31" s="32"/>
      <c r="F31" s="32"/>
      <c r="G31" s="33"/>
      <c r="H31" s="37">
        <v>2461.29</v>
      </c>
      <c r="I31" s="37"/>
    </row>
    <row r="32" spans="1:9" ht="15">
      <c r="A32" s="47" t="s">
        <v>22</v>
      </c>
      <c r="B32" s="50" t="s">
        <v>43</v>
      </c>
      <c r="C32" s="51"/>
      <c r="D32" s="51"/>
      <c r="E32" s="51"/>
      <c r="F32" s="51"/>
      <c r="G32" s="52"/>
      <c r="H32" s="38">
        <f>SUM(H35:I39)</f>
        <v>98849.78</v>
      </c>
      <c r="I32" s="38"/>
    </row>
    <row r="33" spans="1:9" ht="15">
      <c r="A33" s="48"/>
      <c r="B33" s="53"/>
      <c r="C33" s="54"/>
      <c r="D33" s="54"/>
      <c r="E33" s="54"/>
      <c r="F33" s="54"/>
      <c r="G33" s="55"/>
      <c r="H33" s="38"/>
      <c r="I33" s="38"/>
    </row>
    <row r="34" spans="1:9" ht="15">
      <c r="A34" s="49"/>
      <c r="B34" s="56"/>
      <c r="C34" s="57"/>
      <c r="D34" s="57"/>
      <c r="E34" s="57"/>
      <c r="F34" s="57"/>
      <c r="G34" s="58"/>
      <c r="H34" s="38"/>
      <c r="I34" s="38"/>
    </row>
    <row r="35" spans="1:9" ht="15">
      <c r="A35" s="5" t="s">
        <v>25</v>
      </c>
      <c r="B35" s="63" t="s">
        <v>44</v>
      </c>
      <c r="C35" s="63"/>
      <c r="D35" s="63"/>
      <c r="E35" s="63"/>
      <c r="F35" s="63"/>
      <c r="G35" s="63"/>
      <c r="H35" s="37">
        <v>19355.2</v>
      </c>
      <c r="I35" s="37"/>
    </row>
    <row r="36" spans="1:9" ht="15">
      <c r="A36" s="5" t="s">
        <v>26</v>
      </c>
      <c r="B36" s="63" t="s">
        <v>45</v>
      </c>
      <c r="C36" s="63"/>
      <c r="D36" s="63"/>
      <c r="E36" s="63"/>
      <c r="F36" s="63"/>
      <c r="G36" s="63"/>
      <c r="H36" s="37">
        <v>19355.2</v>
      </c>
      <c r="I36" s="37"/>
    </row>
    <row r="37" spans="1:9" ht="15">
      <c r="A37" s="5" t="s">
        <v>27</v>
      </c>
      <c r="B37" s="63" t="s">
        <v>46</v>
      </c>
      <c r="C37" s="63"/>
      <c r="D37" s="63"/>
      <c r="E37" s="63"/>
      <c r="F37" s="63"/>
      <c r="G37" s="63"/>
      <c r="H37" s="37">
        <v>20046.46</v>
      </c>
      <c r="I37" s="37"/>
    </row>
    <row r="38" spans="1:9" ht="15" customHeight="1">
      <c r="A38" s="6" t="s">
        <v>48</v>
      </c>
      <c r="B38" s="42" t="s">
        <v>47</v>
      </c>
      <c r="C38" s="43"/>
      <c r="D38" s="43"/>
      <c r="E38" s="43"/>
      <c r="F38" s="43"/>
      <c r="G38" s="44"/>
      <c r="H38" s="37">
        <v>20046.46</v>
      </c>
      <c r="I38" s="37"/>
    </row>
    <row r="39" spans="1:9" ht="15" customHeight="1">
      <c r="A39" s="11" t="s">
        <v>49</v>
      </c>
      <c r="B39" s="31" t="s">
        <v>50</v>
      </c>
      <c r="C39" s="32"/>
      <c r="D39" s="32"/>
      <c r="E39" s="32"/>
      <c r="F39" s="32"/>
      <c r="G39" s="33"/>
      <c r="H39" s="37">
        <v>20046.46</v>
      </c>
      <c r="I39" s="37"/>
    </row>
    <row r="40" spans="1:9" s="1" customFormat="1" ht="15">
      <c r="A40" s="8" t="s">
        <v>28</v>
      </c>
      <c r="B40" s="39" t="s">
        <v>51</v>
      </c>
      <c r="C40" s="40"/>
      <c r="D40" s="40"/>
      <c r="E40" s="40"/>
      <c r="F40" s="40"/>
      <c r="G40" s="41"/>
      <c r="H40" s="38">
        <v>17700</v>
      </c>
      <c r="I40" s="38"/>
    </row>
    <row r="41" spans="1:11" s="1" customFormat="1" ht="15">
      <c r="A41" s="4" t="s">
        <v>29</v>
      </c>
      <c r="B41" s="39" t="s">
        <v>52</v>
      </c>
      <c r="C41" s="40"/>
      <c r="D41" s="40"/>
      <c r="E41" s="40"/>
      <c r="F41" s="40"/>
      <c r="G41" s="41"/>
      <c r="H41" s="38">
        <v>20697.18</v>
      </c>
      <c r="I41" s="38"/>
      <c r="K41" s="21"/>
    </row>
    <row r="42" spans="1:9" ht="15" customHeight="1">
      <c r="A42" s="2" t="s">
        <v>54</v>
      </c>
      <c r="B42" s="34" t="s">
        <v>53</v>
      </c>
      <c r="C42" s="35"/>
      <c r="D42" s="35"/>
      <c r="E42" s="35"/>
      <c r="F42" s="35"/>
      <c r="G42" s="36"/>
      <c r="H42" s="38">
        <v>153466.32</v>
      </c>
      <c r="I42" s="38"/>
    </row>
    <row r="43" spans="1:9" ht="29.25" customHeight="1">
      <c r="A43" s="2" t="s">
        <v>55</v>
      </c>
      <c r="B43" s="34" t="s">
        <v>57</v>
      </c>
      <c r="C43" s="35"/>
      <c r="D43" s="35"/>
      <c r="E43" s="35"/>
      <c r="F43" s="35"/>
      <c r="G43" s="36"/>
      <c r="H43" s="38">
        <f>SUM(H44:I46)</f>
        <v>127870.81000000001</v>
      </c>
      <c r="I43" s="38"/>
    </row>
    <row r="44" spans="1:9" ht="15">
      <c r="A44" s="6" t="s">
        <v>58</v>
      </c>
      <c r="B44" s="31" t="s">
        <v>59</v>
      </c>
      <c r="C44" s="32"/>
      <c r="D44" s="32"/>
      <c r="E44" s="32"/>
      <c r="F44" s="32"/>
      <c r="G44" s="33"/>
      <c r="H44" s="37">
        <v>105762.35</v>
      </c>
      <c r="I44" s="37"/>
    </row>
    <row r="45" spans="1:9" ht="15">
      <c r="A45" s="10" t="s">
        <v>60</v>
      </c>
      <c r="B45" s="31" t="s">
        <v>61</v>
      </c>
      <c r="C45" s="32"/>
      <c r="D45" s="32"/>
      <c r="E45" s="32"/>
      <c r="F45" s="32"/>
      <c r="G45" s="33"/>
      <c r="H45" s="37">
        <v>8974.57</v>
      </c>
      <c r="I45" s="37"/>
    </row>
    <row r="46" spans="1:9" ht="15">
      <c r="A46" s="10" t="s">
        <v>62</v>
      </c>
      <c r="B46" s="31" t="s">
        <v>63</v>
      </c>
      <c r="C46" s="32"/>
      <c r="D46" s="32"/>
      <c r="E46" s="32"/>
      <c r="F46" s="32"/>
      <c r="G46" s="33"/>
      <c r="H46" s="37">
        <v>13133.89</v>
      </c>
      <c r="I46" s="37"/>
    </row>
    <row r="47" spans="1:9" ht="15">
      <c r="A47" s="2" t="s">
        <v>56</v>
      </c>
      <c r="B47" s="34" t="s">
        <v>64</v>
      </c>
      <c r="C47" s="35"/>
      <c r="D47" s="35"/>
      <c r="E47" s="35"/>
      <c r="F47" s="35"/>
      <c r="G47" s="36"/>
      <c r="H47" s="38">
        <v>107248.49</v>
      </c>
      <c r="I47" s="38"/>
    </row>
    <row r="48" spans="1:9" s="1" customFormat="1" ht="15">
      <c r="A48" s="25" t="s">
        <v>31</v>
      </c>
      <c r="B48" s="25"/>
      <c r="C48" s="25"/>
      <c r="D48" s="25"/>
      <c r="E48" s="25"/>
      <c r="F48" s="25"/>
      <c r="G48" s="25"/>
      <c r="H48" s="26">
        <f>H27+H28+H32+H40+H41+H42+H43+H47</f>
        <v>808833.77</v>
      </c>
      <c r="I48" s="26"/>
    </row>
    <row r="50" spans="1:9" ht="15">
      <c r="A50" s="22" t="s">
        <v>87</v>
      </c>
      <c r="B50" s="23"/>
      <c r="C50" s="23"/>
      <c r="D50" s="23"/>
      <c r="E50" s="23"/>
      <c r="F50" s="23"/>
      <c r="G50" s="23"/>
      <c r="H50" s="23"/>
      <c r="I50" s="23"/>
    </row>
    <row r="51" spans="1:9" ht="45.75" customHeight="1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">
      <c r="A52" s="23" t="s">
        <v>65</v>
      </c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/>
      <c r="B53" s="23"/>
      <c r="C53" s="23"/>
      <c r="D53" s="23"/>
      <c r="E53" s="23"/>
      <c r="F53" s="23"/>
      <c r="G53" s="23"/>
      <c r="H53" s="23"/>
      <c r="I53" s="23"/>
    </row>
    <row r="55" spans="1:9" ht="15">
      <c r="A55" s="24" t="s">
        <v>66</v>
      </c>
      <c r="B55" s="24"/>
      <c r="C55" s="24"/>
      <c r="D55" s="24"/>
      <c r="E55" s="24"/>
      <c r="F55" s="24"/>
      <c r="G55" s="24"/>
      <c r="H55" s="24"/>
      <c r="I55" s="24"/>
    </row>
    <row r="57" spans="1:9" ht="15">
      <c r="A57" s="1" t="s">
        <v>88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30" t="s">
        <v>89</v>
      </c>
      <c r="B58" s="30"/>
      <c r="C58" s="30"/>
      <c r="D58" s="30"/>
      <c r="E58" s="30"/>
      <c r="F58" s="30"/>
      <c r="G58" s="30"/>
      <c r="H58" s="30"/>
      <c r="I58" s="30"/>
    </row>
    <row r="59" spans="1:9" ht="33" customHeight="1">
      <c r="A59" s="29" t="s">
        <v>90</v>
      </c>
      <c r="B59" s="29"/>
      <c r="C59" s="29"/>
      <c r="D59" s="29"/>
      <c r="E59" s="29"/>
      <c r="F59" s="29"/>
      <c r="G59" s="29"/>
      <c r="H59" s="29"/>
      <c r="I59" s="29"/>
    </row>
    <row r="61" spans="1:9" ht="15">
      <c r="A61" s="25" t="s">
        <v>74</v>
      </c>
      <c r="B61" s="25"/>
      <c r="C61" s="25"/>
      <c r="D61" s="25"/>
      <c r="E61" s="25"/>
      <c r="F61" s="25"/>
      <c r="G61" s="25" t="s">
        <v>67</v>
      </c>
      <c r="H61" s="25"/>
      <c r="I61" s="25"/>
    </row>
    <row r="62" spans="1:9" ht="15">
      <c r="A62" s="25" t="s">
        <v>84</v>
      </c>
      <c r="B62" s="25"/>
      <c r="C62" s="25"/>
      <c r="D62" s="25"/>
      <c r="E62" s="25"/>
      <c r="F62" s="25"/>
      <c r="G62" s="26">
        <v>82773.91</v>
      </c>
      <c r="H62" s="26"/>
      <c r="I62" s="26"/>
    </row>
    <row r="64" spans="1:9" ht="15">
      <c r="A64" s="24" t="s">
        <v>68</v>
      </c>
      <c r="B64" s="24"/>
      <c r="C64" s="24"/>
      <c r="D64" s="24"/>
      <c r="E64" s="24"/>
      <c r="F64" s="24"/>
      <c r="G64" s="24"/>
      <c r="H64" s="24"/>
      <c r="I64" s="24"/>
    </row>
    <row r="65" ht="15">
      <c r="A65" s="7" t="s">
        <v>69</v>
      </c>
    </row>
    <row r="66" spans="1:9" ht="61.5" customHeight="1">
      <c r="A66" s="27" t="s">
        <v>85</v>
      </c>
      <c r="B66" s="28"/>
      <c r="C66" s="28"/>
      <c r="D66" s="28"/>
      <c r="E66" s="28"/>
      <c r="F66" s="28"/>
      <c r="G66" s="28"/>
      <c r="H66" s="28"/>
      <c r="I66" s="28"/>
    </row>
    <row r="68" spans="1:9" ht="77.25" customHeight="1">
      <c r="A68" s="22" t="s">
        <v>75</v>
      </c>
      <c r="B68" s="23"/>
      <c r="C68" s="23"/>
      <c r="D68" s="23"/>
      <c r="E68" s="23"/>
      <c r="F68" s="23"/>
      <c r="G68" s="23"/>
      <c r="H68" s="23"/>
      <c r="I68" s="23"/>
    </row>
    <row r="69" spans="1:9" ht="45" customHeight="1">
      <c r="A69" s="22" t="s">
        <v>76</v>
      </c>
      <c r="B69" s="23"/>
      <c r="C69" s="23"/>
      <c r="D69" s="23"/>
      <c r="E69" s="23"/>
      <c r="F69" s="23"/>
      <c r="G69" s="23"/>
      <c r="H69" s="23"/>
      <c r="I69" s="23"/>
    </row>
    <row r="70" spans="1:9" ht="30" customHeight="1">
      <c r="A70" s="23" t="s">
        <v>70</v>
      </c>
      <c r="B70" s="23"/>
      <c r="C70" s="23"/>
      <c r="D70" s="23"/>
      <c r="E70" s="23"/>
      <c r="F70" s="23"/>
      <c r="G70" s="23"/>
      <c r="H70" s="23"/>
      <c r="I70" s="23"/>
    </row>
    <row r="71" spans="1:9" s="12" customFormat="1" ht="60.75" customHeight="1">
      <c r="A71" s="23" t="s">
        <v>71</v>
      </c>
      <c r="B71" s="23"/>
      <c r="C71" s="23"/>
      <c r="D71" s="23"/>
      <c r="E71" s="23"/>
      <c r="F71" s="23"/>
      <c r="G71" s="23"/>
      <c r="H71" s="23"/>
      <c r="I71" s="23"/>
    </row>
    <row r="75" spans="1:9" ht="15">
      <c r="A75" s="24" t="s">
        <v>72</v>
      </c>
      <c r="B75" s="24"/>
      <c r="C75" s="24"/>
      <c r="D75" s="24"/>
      <c r="E75" s="24"/>
      <c r="F75" s="24"/>
      <c r="G75" s="24"/>
      <c r="H75" s="24"/>
      <c r="I75" s="24"/>
    </row>
  </sheetData>
  <sheetProtection/>
  <mergeCells count="75">
    <mergeCell ref="A1:I1"/>
    <mergeCell ref="B26:G26"/>
    <mergeCell ref="A2:I2"/>
    <mergeCell ref="B27:G27"/>
    <mergeCell ref="H27:I27"/>
    <mergeCell ref="A4:I4"/>
    <mergeCell ref="A7:I7"/>
    <mergeCell ref="A5:I5"/>
    <mergeCell ref="A6:I6"/>
    <mergeCell ref="B19:E19"/>
    <mergeCell ref="B20:E20"/>
    <mergeCell ref="A8:I8"/>
    <mergeCell ref="B15:E15"/>
    <mergeCell ref="B16:E16"/>
    <mergeCell ref="A24:I24"/>
    <mergeCell ref="H26:I26"/>
    <mergeCell ref="B35:G35"/>
    <mergeCell ref="H35:I35"/>
    <mergeCell ref="B36:G36"/>
    <mergeCell ref="H36:I36"/>
    <mergeCell ref="B37:G37"/>
    <mergeCell ref="H37:I37"/>
    <mergeCell ref="A14:I14"/>
    <mergeCell ref="A32:A34"/>
    <mergeCell ref="B32:G34"/>
    <mergeCell ref="H32:I34"/>
    <mergeCell ref="B17:E17"/>
    <mergeCell ref="B18:E18"/>
    <mergeCell ref="A22:I22"/>
    <mergeCell ref="B31:G31"/>
    <mergeCell ref="H31:I31"/>
    <mergeCell ref="B30:G30"/>
    <mergeCell ref="H30:I30"/>
    <mergeCell ref="A28:A29"/>
    <mergeCell ref="B28:G29"/>
    <mergeCell ref="H28:I29"/>
    <mergeCell ref="A23:I23"/>
    <mergeCell ref="B40:G40"/>
    <mergeCell ref="B39:G39"/>
    <mergeCell ref="H39:I39"/>
    <mergeCell ref="H40:I40"/>
    <mergeCell ref="H38:I38"/>
    <mergeCell ref="B38:G38"/>
    <mergeCell ref="H41:I41"/>
    <mergeCell ref="H42:I42"/>
    <mergeCell ref="B41:G41"/>
    <mergeCell ref="B42:G42"/>
    <mergeCell ref="B43:G43"/>
    <mergeCell ref="H43:I43"/>
    <mergeCell ref="A59:I59"/>
    <mergeCell ref="A58:I58"/>
    <mergeCell ref="B44:G44"/>
    <mergeCell ref="B45:G45"/>
    <mergeCell ref="B46:G46"/>
    <mergeCell ref="B47:G47"/>
    <mergeCell ref="H44:I44"/>
    <mergeCell ref="H45:I45"/>
    <mergeCell ref="H46:I46"/>
    <mergeCell ref="H47:I47"/>
    <mergeCell ref="A48:G48"/>
    <mergeCell ref="H48:I48"/>
    <mergeCell ref="A50:I51"/>
    <mergeCell ref="A52:I53"/>
    <mergeCell ref="A55:I55"/>
    <mergeCell ref="A69:I69"/>
    <mergeCell ref="A70:I70"/>
    <mergeCell ref="A71:I71"/>
    <mergeCell ref="A75:I75"/>
    <mergeCell ref="A61:F61"/>
    <mergeCell ref="G61:I61"/>
    <mergeCell ref="A62:F62"/>
    <mergeCell ref="G62:I62"/>
    <mergeCell ref="A64:I64"/>
    <mergeCell ref="A68:I68"/>
    <mergeCell ref="A66:I66"/>
  </mergeCells>
  <printOptions/>
  <pageMargins left="0.82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2016-04-01T09:09:14Z</dcterms:modified>
  <cp:category/>
  <cp:version/>
  <cp:contentType/>
  <cp:contentStatus/>
</cp:coreProperties>
</file>